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280" windowHeight="9225"/>
  </bookViews>
  <sheets>
    <sheet name="Sheet2" sheetId="3" r:id="rId1"/>
  </sheets>
  <definedNames>
    <definedName name="_xlnm._FilterDatabase" localSheetId="0" hidden="1">Sheet2!$A$3:$S$335</definedName>
    <definedName name="_xlnm.Print_Titles" localSheetId="0">Sheet2!$2:$3</definedName>
  </definedNames>
  <calcPr calcId="144525"/>
</workbook>
</file>

<file path=xl/sharedStrings.xml><?xml version="1.0" encoding="utf-8"?>
<sst xmlns="http://schemas.openxmlformats.org/spreadsheetml/2006/main" count="1450" uniqueCount="812">
  <si>
    <t>西华县2019年统筹整合财政涉农资金投入扶贫项目明细表</t>
  </si>
  <si>
    <t>序号</t>
  </si>
  <si>
    <t>项目名称</t>
  </si>
  <si>
    <t>项目内容</t>
  </si>
  <si>
    <t>补助标准</t>
  </si>
  <si>
    <t>建设地点</t>
  </si>
  <si>
    <t>投入资金规模</t>
  </si>
  <si>
    <t>责任单位</t>
  </si>
  <si>
    <t>绩效目标</t>
  </si>
  <si>
    <t>惠及建档立卡贫困人口数量</t>
  </si>
  <si>
    <t>时间进度</t>
  </si>
  <si>
    <t>备注</t>
  </si>
  <si>
    <t>（建设任务）</t>
  </si>
  <si>
    <t>乡（镇）</t>
  </si>
  <si>
    <t>村</t>
  </si>
  <si>
    <t>合计</t>
  </si>
  <si>
    <t>中央资金</t>
  </si>
  <si>
    <t>省级资金</t>
  </si>
  <si>
    <t>市级资金</t>
  </si>
  <si>
    <t>县级资金</t>
  </si>
  <si>
    <t>完成招投标时间</t>
  </si>
  <si>
    <t>开工时间</t>
  </si>
  <si>
    <t>完工时间</t>
  </si>
  <si>
    <t>完成验收时间</t>
  </si>
  <si>
    <t>资金投入总计</t>
  </si>
  <si>
    <t>一、基础设施类项目合计</t>
  </si>
  <si>
    <t>2019年西华县村内道路建设项目1</t>
  </si>
  <si>
    <t>张庄村4403平方米</t>
  </si>
  <si>
    <t>平均175元/平方米</t>
  </si>
  <si>
    <t>清河驿乡</t>
  </si>
  <si>
    <t>后夏村</t>
  </si>
  <si>
    <t>县扶贫办</t>
  </si>
  <si>
    <t>通过改善出行条件助力脱贫</t>
  </si>
  <si>
    <t>93户438人</t>
  </si>
  <si>
    <t>后夏村545平方米</t>
  </si>
  <si>
    <t>张庄村</t>
  </si>
  <si>
    <t>69户333人</t>
  </si>
  <si>
    <t>2019年西华县村内道路建设项目2</t>
  </si>
  <si>
    <t>赵寨村5383平方米</t>
  </si>
  <si>
    <t>东夏亭镇</t>
  </si>
  <si>
    <t>赵寨村</t>
  </si>
  <si>
    <t>61户212人</t>
  </si>
  <si>
    <t>2019年西华县村内道路建设项目3</t>
  </si>
  <si>
    <t>杨关庙村833平方米</t>
  </si>
  <si>
    <t>杨关庙村</t>
  </si>
  <si>
    <t>64户260人</t>
  </si>
  <si>
    <t>北街村4403平方米</t>
  </si>
  <si>
    <t>北街村</t>
  </si>
  <si>
    <t>79户284人</t>
  </si>
  <si>
    <t>2019年西华县村内道路建设项目4</t>
  </si>
  <si>
    <t>东老家村2418平方米</t>
  </si>
  <si>
    <t>东王营乡</t>
  </si>
  <si>
    <t>东老家村</t>
  </si>
  <si>
    <t>74户321人</t>
  </si>
  <si>
    <t>李方口村5005平方米</t>
  </si>
  <si>
    <t>李方口村</t>
  </si>
  <si>
    <t>93户381人</t>
  </si>
  <si>
    <t>2019年西华县村内道路建设项目5</t>
  </si>
  <si>
    <t>田口村7653平方米</t>
  </si>
  <si>
    <t>田口乡</t>
  </si>
  <si>
    <t>田口村</t>
  </si>
  <si>
    <t>202户913人</t>
  </si>
  <si>
    <t>2019年西华县村内道路建设项目6</t>
  </si>
  <si>
    <t>大庞村4094平方米</t>
  </si>
  <si>
    <t>大庞村</t>
  </si>
  <si>
    <t>78户297人</t>
  </si>
  <si>
    <t>刘老家村1340平方米</t>
  </si>
  <si>
    <t>大王庄乡</t>
  </si>
  <si>
    <t>刘老家村</t>
  </si>
  <si>
    <t>61户246人</t>
  </si>
  <si>
    <t>2019年西华县村内道路建设项目7</t>
  </si>
  <si>
    <t>东孙庄村863平方米</t>
  </si>
  <si>
    <t>东孙庄村</t>
  </si>
  <si>
    <t>56户209人</t>
  </si>
  <si>
    <t>前楼村3333平方米</t>
  </si>
  <si>
    <t>西华营镇</t>
  </si>
  <si>
    <t>前楼村</t>
  </si>
  <si>
    <t>87户289人</t>
  </si>
  <si>
    <t>牛营村796平方米</t>
  </si>
  <si>
    <t>华泰办事处</t>
  </si>
  <si>
    <t>牛营村</t>
  </si>
  <si>
    <t>89户282人</t>
  </si>
  <si>
    <t>2019年西华县村内道路建设项目8</t>
  </si>
  <si>
    <t>清河驿村5234平方米</t>
  </si>
  <si>
    <t>清河驿村</t>
  </si>
  <si>
    <t>22户80人</t>
  </si>
  <si>
    <t>2019年西华县村内道路建设项目9</t>
  </si>
  <si>
    <t>闫营村5326平方米</t>
  </si>
  <si>
    <t>闫营村</t>
  </si>
  <si>
    <t>17户49人</t>
  </si>
  <si>
    <t>2019年西华县村内道路建设项目10</t>
  </si>
  <si>
    <t>张楼村6183平方米</t>
  </si>
  <si>
    <t>张楼村</t>
  </si>
  <si>
    <t>85户389人</t>
  </si>
  <si>
    <t>2019年西华县村内道路建设项目11</t>
  </si>
  <si>
    <t>看张村5183平方米</t>
  </si>
  <si>
    <t>看张村</t>
  </si>
  <si>
    <t>30户100人</t>
  </si>
  <si>
    <t>2019年西华县村内道路建设项目12</t>
  </si>
  <si>
    <t>王普化村3661平方米</t>
  </si>
  <si>
    <t>王普化村</t>
  </si>
  <si>
    <t>12户55人</t>
  </si>
  <si>
    <t>三马村2903平方米</t>
  </si>
  <si>
    <t>三马村</t>
  </si>
  <si>
    <t>12户49人</t>
  </si>
  <si>
    <t>2019年西华县村内道路建设项目13</t>
  </si>
  <si>
    <t>高营村6777平方米</t>
  </si>
  <si>
    <t>高营村</t>
  </si>
  <si>
    <t>20户45人</t>
  </si>
  <si>
    <t>2019年西华县村内道路建设项目14</t>
  </si>
  <si>
    <t>肖庄村5861平方米</t>
  </si>
  <si>
    <t>肖庄村</t>
  </si>
  <si>
    <t>66户259人</t>
  </si>
  <si>
    <t>2019年西华县村内道路建设项目15</t>
  </si>
  <si>
    <t>铺李村3838平方米</t>
  </si>
  <si>
    <t>铺李村</t>
  </si>
  <si>
    <t>53户191人</t>
  </si>
  <si>
    <t>田庄村4050平方米</t>
  </si>
  <si>
    <t>、田庄村</t>
  </si>
  <si>
    <t>25户68人</t>
  </si>
  <si>
    <t>2019年西华县村内道路建设项目16</t>
  </si>
  <si>
    <t>吴庄村5855平方米</t>
  </si>
  <si>
    <t>吴庄村</t>
  </si>
  <si>
    <t>23户72人</t>
  </si>
  <si>
    <t>2019年西华县村内道路建设项目17</t>
  </si>
  <si>
    <t>常武营村4495平方米</t>
  </si>
  <si>
    <t>常武营村</t>
  </si>
  <si>
    <t>16户46人</t>
  </si>
  <si>
    <t>祁堂村3902平方米</t>
  </si>
  <si>
    <t>祁堂村</t>
  </si>
  <si>
    <t>63户209人</t>
  </si>
  <si>
    <t>2019年西华县村内道路建设项目18</t>
  </si>
  <si>
    <t>南陶村3047平方米</t>
  </si>
  <si>
    <t>南陶村</t>
  </si>
  <si>
    <t>9户31人</t>
  </si>
  <si>
    <t>2019年西华县村内道路建设项目19</t>
  </si>
  <si>
    <t>楼陈村5884平方米</t>
  </si>
  <si>
    <t>皮营办事处</t>
  </si>
  <si>
    <t>楼陈村</t>
  </si>
  <si>
    <t>10户48人</t>
  </si>
  <si>
    <t>2019年西华县村内道路建设项目20</t>
  </si>
  <si>
    <t>北陶村3296平方米</t>
  </si>
  <si>
    <t>北陶村、</t>
  </si>
  <si>
    <t>12户45人</t>
  </si>
  <si>
    <t>皮营村3008平方米</t>
  </si>
  <si>
    <t>皮营村</t>
  </si>
  <si>
    <t>7户30人</t>
  </si>
  <si>
    <t>2019年西华县村内道路建设项目21</t>
  </si>
  <si>
    <t>陵西村5598平方米</t>
  </si>
  <si>
    <t>陵西村</t>
  </si>
  <si>
    <t>16户52人</t>
  </si>
  <si>
    <t>2019年西华县村内道路建设项目22</t>
  </si>
  <si>
    <t>宋营村6281平方米</t>
  </si>
  <si>
    <t>宋营村</t>
  </si>
  <si>
    <t>20户77人</t>
  </si>
  <si>
    <t>2019年西华县村内道路建设项目23</t>
  </si>
  <si>
    <t>崔庄村5547平方米</t>
  </si>
  <si>
    <t>崔庄村</t>
  </si>
  <si>
    <t>14户45人</t>
  </si>
  <si>
    <t>2019年西华县村内道路建设项目24</t>
  </si>
  <si>
    <t>罗车里村4389平方米</t>
  </si>
  <si>
    <t>皮营办</t>
  </si>
  <si>
    <t>常楼村</t>
  </si>
  <si>
    <t>8户19人</t>
  </si>
  <si>
    <t>常楼村3020平方米</t>
  </si>
  <si>
    <t>罗车里村</t>
  </si>
  <si>
    <t>17户38人</t>
  </si>
  <si>
    <t>2019年西华县村内道路建设项目25</t>
  </si>
  <si>
    <t>簸箕刘村4457平方米</t>
  </si>
  <si>
    <t>簸箕刘村</t>
  </si>
  <si>
    <t>18户42人</t>
  </si>
  <si>
    <t>孔寨村3384平方米</t>
  </si>
  <si>
    <t>孔寨村</t>
  </si>
  <si>
    <t>25户79人</t>
  </si>
  <si>
    <t>2019年西华县村内道路建设项目26</t>
  </si>
  <si>
    <t>道南村9028平方米</t>
  </si>
  <si>
    <t>聂堆镇</t>
  </si>
  <si>
    <t>道南村</t>
  </si>
  <si>
    <t>24户57人</t>
  </si>
  <si>
    <t>2019年西华县村内道路建设项目27</t>
  </si>
  <si>
    <t>刘干城村5908平方米</t>
  </si>
  <si>
    <t>刘干城村</t>
  </si>
  <si>
    <t>6户18人</t>
  </si>
  <si>
    <t>2019年西华县村内道路建设项目28</t>
  </si>
  <si>
    <t>周楼村7855平方米</t>
  </si>
  <si>
    <t>周楼村</t>
  </si>
  <si>
    <t>19户59人</t>
  </si>
  <si>
    <t>2019年西华县村内道路建设项目29</t>
  </si>
  <si>
    <t>毛岗村7384平方米</t>
  </si>
  <si>
    <t>毛岗村</t>
  </si>
  <si>
    <t>11户27人</t>
  </si>
  <si>
    <t>半坡里村1974平方米</t>
  </si>
  <si>
    <t>半坡里村</t>
  </si>
  <si>
    <t>9户32人</t>
  </si>
  <si>
    <t>金楼村1758平方米</t>
  </si>
  <si>
    <t>金楼村</t>
  </si>
  <si>
    <t>8户26人</t>
  </si>
  <si>
    <t>2019年西华县村内道路建设项目30</t>
  </si>
  <si>
    <t>大丁张村5571平方米</t>
  </si>
  <si>
    <t>西夏亭镇</t>
  </si>
  <si>
    <t>大丁张村</t>
  </si>
  <si>
    <t>103户345人</t>
  </si>
  <si>
    <t>2019年西华县村内道路建设项目31</t>
  </si>
  <si>
    <t>柴城村4635平方米</t>
  </si>
  <si>
    <t>逍遥镇</t>
  </si>
  <si>
    <t>白湾村</t>
  </si>
  <si>
    <t>123户609人</t>
  </si>
  <si>
    <t>白湾村3323平方米</t>
  </si>
  <si>
    <t>柴城村</t>
  </si>
  <si>
    <t>46户174人</t>
  </si>
  <si>
    <t>2019年西华县村内道路建设项目32</t>
  </si>
  <si>
    <t>焦西村5085平方米</t>
  </si>
  <si>
    <t>焦西村</t>
  </si>
  <si>
    <t>139户548人</t>
  </si>
  <si>
    <t>2019年西华县村内道路建设项目33</t>
  </si>
  <si>
    <t>叶桥村4889平方米</t>
  </si>
  <si>
    <t>址坊镇</t>
  </si>
  <si>
    <t>叶桥村</t>
  </si>
  <si>
    <t>214户926人</t>
  </si>
  <si>
    <t>湾张村2436平方米</t>
  </si>
  <si>
    <t>湾张村</t>
  </si>
  <si>
    <t>131户510人</t>
  </si>
  <si>
    <t>2019年西华县村内道路建设项目34</t>
  </si>
  <si>
    <t>白庄村5060平方米</t>
  </si>
  <si>
    <t>奉母镇</t>
  </si>
  <si>
    <t>白庄村</t>
  </si>
  <si>
    <t>152户550人</t>
  </si>
  <si>
    <t>2019年西华县村内道路建设项目35</t>
  </si>
  <si>
    <t>龙池头村6674平方米</t>
  </si>
  <si>
    <t>红花集镇</t>
  </si>
  <si>
    <t>龙池头村</t>
  </si>
  <si>
    <t>203户855人</t>
  </si>
  <si>
    <t>2019年西华县村内道路建设项目36</t>
  </si>
  <si>
    <t>都城岗村4131平方米</t>
  </si>
  <si>
    <t>艾岗乡</t>
  </si>
  <si>
    <t>都城岗村</t>
  </si>
  <si>
    <t>110户510人</t>
  </si>
  <si>
    <t>高庄村2561平方米</t>
  </si>
  <si>
    <t>叶埠口乡</t>
  </si>
  <si>
    <t>高庄村</t>
  </si>
  <si>
    <t>122户400人</t>
  </si>
  <si>
    <t>2019年西华县村内道路建设项目37</t>
  </si>
  <si>
    <t>东斧柯村6621平方米</t>
  </si>
  <si>
    <t>黄桥乡</t>
  </si>
  <si>
    <t>东斧柯村</t>
  </si>
  <si>
    <t>35户123人</t>
  </si>
  <si>
    <t>2019年西华县村内道路建设项目38</t>
  </si>
  <si>
    <t>驻庄村5131平方米</t>
  </si>
  <si>
    <t>驻庄村</t>
  </si>
  <si>
    <t>14户52人</t>
  </si>
  <si>
    <t>2019年西华县村内道路建设项目39</t>
  </si>
  <si>
    <t>西湖村5126平方米</t>
  </si>
  <si>
    <t>西湖村</t>
  </si>
  <si>
    <t>12户41人</t>
  </si>
  <si>
    <t>2019年西华县村内道路建设项目40</t>
  </si>
  <si>
    <t>前高村6131平方米</t>
  </si>
  <si>
    <t>前高村</t>
  </si>
  <si>
    <t>45户162人</t>
  </si>
  <si>
    <t>2019年西华县村内道路建设项目41</t>
  </si>
  <si>
    <t>展庄村3546平方米</t>
  </si>
  <si>
    <t>展庄村</t>
  </si>
  <si>
    <t>36户116人</t>
  </si>
  <si>
    <t>谭庄村2987平方米</t>
  </si>
  <si>
    <t>谭庄村</t>
  </si>
  <si>
    <t>110户484人</t>
  </si>
  <si>
    <t>2019年西华县村内道路建设项目42</t>
  </si>
  <si>
    <t>东门村3199平方米</t>
  </si>
  <si>
    <t>东门村</t>
  </si>
  <si>
    <t>21户60人</t>
  </si>
  <si>
    <t>东阜陵村3131平方米</t>
  </si>
  <si>
    <t>东阜陵村</t>
  </si>
  <si>
    <t>56户169人</t>
  </si>
  <si>
    <t>2019年西华县村内道路建设项目43</t>
  </si>
  <si>
    <t>固西村6131平方米</t>
  </si>
  <si>
    <t>固西村</t>
  </si>
  <si>
    <t>53户178人</t>
  </si>
  <si>
    <t>2019年西华县村内道路建设项目44</t>
  </si>
  <si>
    <t>沙沟村3302平方米</t>
  </si>
  <si>
    <t>沙沟村</t>
  </si>
  <si>
    <t>59户239人</t>
  </si>
  <si>
    <t>东蔡村2693平方米</t>
  </si>
  <si>
    <t>东蔡村</t>
  </si>
  <si>
    <t>35户141人</t>
  </si>
  <si>
    <t>2019年西华县村内道路建设项目45</t>
  </si>
  <si>
    <t>南陀村5176平方米</t>
  </si>
  <si>
    <t>南坨村</t>
  </si>
  <si>
    <t>220户974人</t>
  </si>
  <si>
    <t>2019年西华县村内道路建设项目46</t>
  </si>
  <si>
    <t>南流村6131平方米</t>
  </si>
  <si>
    <t>南流村</t>
  </si>
  <si>
    <t>69户216人</t>
  </si>
  <si>
    <t>2019年西华县村内道路建设项目47</t>
  </si>
  <si>
    <t>前邵村5131平方米</t>
  </si>
  <si>
    <t>前邵村</t>
  </si>
  <si>
    <t>28户62人</t>
  </si>
  <si>
    <t>2019年西华县村内道路建设项目48</t>
  </si>
  <si>
    <t>新桥村1981平方米</t>
  </si>
  <si>
    <t>新桥村</t>
  </si>
  <si>
    <t>10户24人</t>
  </si>
  <si>
    <t>苏桥村5279平方米</t>
  </si>
  <si>
    <t>苏桥村</t>
  </si>
  <si>
    <t>15户50人</t>
  </si>
  <si>
    <t>2019年西华县村内道路建设项目49</t>
  </si>
  <si>
    <t>潘北村5457平方米</t>
  </si>
  <si>
    <t>潘北村</t>
  </si>
  <si>
    <t>26户94人</t>
  </si>
  <si>
    <t>2019年西华县村内道路建设项目50</t>
  </si>
  <si>
    <t>洪山庙村4280平方米</t>
  </si>
  <si>
    <t>洪山庙村</t>
  </si>
  <si>
    <t>20户74人</t>
  </si>
  <si>
    <t>潘南村2963平方米</t>
  </si>
  <si>
    <t>潘南村</t>
  </si>
  <si>
    <t>24户87人</t>
  </si>
  <si>
    <t>2019年西华县村内道路建设项目51</t>
  </si>
  <si>
    <t>艾岗村1531平方米</t>
  </si>
  <si>
    <t>艾岗村</t>
  </si>
  <si>
    <t>24户72人</t>
  </si>
  <si>
    <t>侯桥村5131平方米</t>
  </si>
  <si>
    <t>侯桥村</t>
  </si>
  <si>
    <t>14户42人</t>
  </si>
  <si>
    <t>2019年西华县村内道路建设项目52</t>
  </si>
  <si>
    <t>刘渠村6097平方米</t>
  </si>
  <si>
    <t>刘渠村</t>
  </si>
  <si>
    <t>14户43人</t>
  </si>
  <si>
    <t>2019年西华县村内道路建设项目53</t>
  </si>
  <si>
    <t>上徐村6131平方米</t>
  </si>
  <si>
    <t>上徐村</t>
  </si>
  <si>
    <t>30户61人</t>
  </si>
  <si>
    <t>2019年西华县村内道路建设项目54</t>
  </si>
  <si>
    <t>葛庄村4631平方米</t>
  </si>
  <si>
    <t>葛庄村</t>
  </si>
  <si>
    <t>19户64人</t>
  </si>
  <si>
    <t>2019年西华县村内道路建设项目55</t>
  </si>
  <si>
    <t>石坡村4098平方米</t>
  </si>
  <si>
    <t>迟营乡</t>
  </si>
  <si>
    <t>石坡村</t>
  </si>
  <si>
    <t>28户92人</t>
  </si>
  <si>
    <t>2019年西华县村内道路建设项目56</t>
  </si>
  <si>
    <t>北王庄村2645平方米</t>
  </si>
  <si>
    <t>李大庄乡</t>
  </si>
  <si>
    <t>北王庄村</t>
  </si>
  <si>
    <t>18户73人</t>
  </si>
  <si>
    <t>黄楼村1199平方米</t>
  </si>
  <si>
    <t>黄楼村</t>
  </si>
  <si>
    <t>49户154人</t>
  </si>
  <si>
    <t>唐坡村3127平方米</t>
  </si>
  <si>
    <t>唐坡村</t>
  </si>
  <si>
    <t>70户310人</t>
  </si>
  <si>
    <t>2019年西华县小型农田水利查漏补缺建设项目57</t>
  </si>
  <si>
    <t>田口村机井58眼、田口村生产桥4座</t>
  </si>
  <si>
    <t>平均1.2万元/眼井，5万元/座桥</t>
  </si>
  <si>
    <t>通过改善生产条件助力脱贫</t>
  </si>
  <si>
    <t>后王村机井16眼</t>
  </si>
  <si>
    <t>后王村</t>
  </si>
  <si>
    <t>147户687人</t>
  </si>
  <si>
    <t>许营村机井30眼许营村生产桥5座</t>
  </si>
  <si>
    <t>许营村</t>
  </si>
  <si>
    <t>218户933人</t>
  </si>
  <si>
    <t>陵西村机井15眼</t>
  </si>
  <si>
    <t>岭西村</t>
  </si>
  <si>
    <t>2019年西华县小型农田水利查漏补缺建设项目58</t>
  </si>
  <si>
    <t>阎王寨村机井20眼</t>
  </si>
  <si>
    <t>闫王寨村</t>
  </si>
  <si>
    <t>23户65人</t>
  </si>
  <si>
    <t>朱楼村机井20眼</t>
  </si>
  <si>
    <t>朱楼村</t>
  </si>
  <si>
    <t>95户434人</t>
  </si>
  <si>
    <t>牛营村机井25眼</t>
  </si>
  <si>
    <t>毛岗村机井6眼</t>
  </si>
  <si>
    <t>金楼村机井19眼</t>
  </si>
  <si>
    <t>2019年西华县小型农田水利查漏补缺建设项目59</t>
  </si>
  <si>
    <t>东老家村生产桥2座</t>
  </si>
  <si>
    <t>、刘干城村机井46眼生产桥1座</t>
  </si>
  <si>
    <t>2019年西华县小型农田水利查漏补缺建设项目60</t>
  </si>
  <si>
    <t>后石羊村机井40眼</t>
  </si>
  <si>
    <t>黄桥乡后</t>
  </si>
  <si>
    <t>石羊村</t>
  </si>
  <si>
    <t>406户1952人</t>
  </si>
  <si>
    <t>前石羊村机井30眼</t>
  </si>
  <si>
    <t>前石羊村</t>
  </si>
  <si>
    <t>240户1086人</t>
  </si>
  <si>
    <t>孙堤村机井30眼</t>
  </si>
  <si>
    <t>孙堤村</t>
  </si>
  <si>
    <t>92户421人</t>
  </si>
  <si>
    <t>2019年西华县小型农田水利查漏补缺建设项目61</t>
  </si>
  <si>
    <t>王庄村机井20眼</t>
  </si>
  <si>
    <t>王庄村</t>
  </si>
  <si>
    <t>77户282人</t>
  </si>
  <si>
    <t>大丁张村机井30眼</t>
  </si>
  <si>
    <t>展庄村机井16眼</t>
  </si>
  <si>
    <t>南仓村生产桥1座</t>
  </si>
  <si>
    <t>南仓村</t>
  </si>
  <si>
    <t>159户623人</t>
  </si>
  <si>
    <t>白庄村机井30眼</t>
  </si>
  <si>
    <t>2019年西华县小型农田水利查漏补缺建设项目62</t>
  </si>
  <si>
    <t>祁庄村机井8眼</t>
  </si>
  <si>
    <t>祁庄村</t>
  </si>
  <si>
    <t>151户656人</t>
  </si>
  <si>
    <t>麦庄村机井30眼</t>
  </si>
  <si>
    <t>苗里岗村</t>
  </si>
  <si>
    <t>176户825人</t>
  </si>
  <si>
    <t>苗里岗村机井26眼</t>
  </si>
  <si>
    <t>麦庄村</t>
  </si>
  <si>
    <t>143户618人</t>
  </si>
  <si>
    <t>2019年西华县小型农田水利查漏补缺建设项目63</t>
  </si>
  <si>
    <t>杨楼村机井30眼</t>
  </si>
  <si>
    <t>坡杨村</t>
  </si>
  <si>
    <t>223户870人</t>
  </si>
  <si>
    <t>坡杨村机井10眼</t>
  </si>
  <si>
    <t>134户439人</t>
  </si>
  <si>
    <t>赵寨村机井13眼</t>
  </si>
  <si>
    <t>葫芦湾村</t>
  </si>
  <si>
    <t>166户589人</t>
  </si>
  <si>
    <t>房坟村井1眼</t>
  </si>
  <si>
    <t>房坟村</t>
  </si>
  <si>
    <t>105户362人</t>
  </si>
  <si>
    <t>葫芦湾村机井2眼</t>
  </si>
  <si>
    <t>杨楼村</t>
  </si>
  <si>
    <t>闫楼机井12眼</t>
  </si>
  <si>
    <t>闫楼村</t>
  </si>
  <si>
    <t>62户253人</t>
  </si>
  <si>
    <t>唐坡村机井20眼唐坡村生产桥2座</t>
  </si>
  <si>
    <t>李寨村生产桥1座</t>
  </si>
  <si>
    <t>李寨村</t>
  </si>
  <si>
    <t>99户382人</t>
  </si>
  <si>
    <t>逍遥镇常村基础设施道路建设项目</t>
  </si>
  <si>
    <t>新修巷道5187.5平方米，支持贫困地区少数民族加快发展，改善群众出行条件。</t>
  </si>
  <si>
    <t>160元/平方米</t>
  </si>
  <si>
    <t>逍遥镇常村</t>
  </si>
  <si>
    <t>县民宗局</t>
  </si>
  <si>
    <t>改善逍遥镇常村基础条件，提高群众生产生活水平，改善出行条件，直接受益建档立卡贫困人口19户68人，提升满意度。</t>
  </si>
  <si>
    <t>国有贫困农场基础设施建设项目</t>
  </si>
  <si>
    <t>厕所1个，灌溉渠460米，温室大棚18144平方米，大棚辅助设备摄像头200个</t>
  </si>
  <si>
    <t>县农场</t>
  </si>
  <si>
    <t>农场内</t>
  </si>
  <si>
    <t>改善农场生产生活条件，可示范带动周边乡镇的现代农业发展。不但能够使西华县农场彻底脱贫，而且可以产生巨大效益，将更好发挥农场在现代农业发展中的示范带动作用。</t>
  </si>
  <si>
    <t>2019年西华县奉母镇盆里村、艾岗乡新白庙村、清河驿乡三马行政村、黄桥乡东湖行政村和东斧柯行政村基础设施道路建设项目</t>
  </si>
  <si>
    <t>盆里村3360平方米</t>
  </si>
  <si>
    <t>盆里村</t>
  </si>
  <si>
    <t>县发展改革委</t>
  </si>
  <si>
    <t>提高群众生产生活水平，改善出行条件，直接受益建档立卡贫困户230户828人，提升满意度。</t>
  </si>
  <si>
    <t>151户566人</t>
  </si>
  <si>
    <t>新白庙村7560平方米</t>
  </si>
  <si>
    <t>新白庙村</t>
  </si>
  <si>
    <t>9户21人</t>
  </si>
  <si>
    <t>三马行政村4251平方米</t>
  </si>
  <si>
    <t>三马行政村</t>
  </si>
  <si>
    <t>东湖行政村和东斧柯行政村4684平方米</t>
  </si>
  <si>
    <t>东湖行政村和东斧柯行政村</t>
  </si>
  <si>
    <t>58户192人</t>
  </si>
  <si>
    <t>农村饮水安全保障项目</t>
  </si>
  <si>
    <t>奉母镇七里仓供水站、红花镇水厂改造提升工程、皮营办事处杨桥村、红花镇龙池头村新建送水泵房1座，硬化地面240平方米，重建砖围墙90.1米；增设集水器（DN350 钢管）2套，分水器（DN350 钢管）2套、吊车梁1套，1T电动葫芦1套，清水池液位计（0-5m)2只及各乡镇未通水农户</t>
  </si>
  <si>
    <t>平均每户693.7元</t>
  </si>
  <si>
    <t>各个乡镇办</t>
  </si>
  <si>
    <t>西华营（西华营，43户；田庄，48户；牟庄，7户；吴庄，1户；肖庄，113户；孙董，76户；高集，34户；前楼，34户；后楼，15户；郭集，78户；尹庄，74户；闫王寨，119户；双楼，70户；孝义寺，3户；何庄，18户；刘双桥，54户；常武营，6户；屈庄，64户；庞集，51户；李桥，1户；毛桥，38户；大赵，11户；来洼，2户；徐那，12户；林楼，51户；后套，39户；李九，66户；铺李，5户；陈店，1户；）</t>
  </si>
  <si>
    <t>县水利局</t>
  </si>
  <si>
    <t>保障饮水安全，直接受益建档立卡贫困户14200户，巩固脱贫成效</t>
  </si>
  <si>
    <t>1134户4649人</t>
  </si>
  <si>
    <t>迟营（孙庄，35户；理花园，155户；张庄，58户；薛湾，21户；高口，18户；杨楼，146户；闸口，80户；安庄，22户；大迟营，69户；前喜岗，33户；后喜岗，39户；朱庄，63户；椿树张，34户；石坡，72户；龙坡，119户；徐桥，43户；杨门，13户；顺河，101户；刘庄，42户；前丁营，27户；后丁营，54户；斜楼，76户；赵店，43户；蒋庄，13户）</t>
  </si>
  <si>
    <t>1376户5504人</t>
  </si>
  <si>
    <t>田口（田口，154户；陈楼，38户；宋营，37户；许营，22户；崔庄，61户；张大楼，23户；董城，58户；罗车李，52户；王贯楼，58户；春秋岗，36户；李陈，109户；陵西，114户；陵前，40户；大庞，104户；摊上，47户；大王，56户；后王，86户；；）</t>
  </si>
  <si>
    <t>1095户4270人</t>
  </si>
  <si>
    <t>奉母（后于王，75户；张太湾，78户；西杜，18户；刘庄，5户；张官桥，59户；盆李，64户；姚南，46户；姚北，85户；姚后，23户；七一，35户；七二，9户；七三，6户；七四，3户；七五，6户；营岗，26户；陈庄，4户；后段，2户；尧庄，2户；前李，17户；沟刘，1户；冯庄，4户；后邵，24户；西南宋，7户；沟东，13户；沟西，43户；铁佛寺，38户；台子宋，15户；孙庄，13户；前段，7户；前邵，15户；白庄，88户；缑家，22户；东瓦屋赵，15户；）</t>
  </si>
  <si>
    <t>1057户4228人</t>
  </si>
  <si>
    <t>黄桥（孙堤，1户；肖横，11户；东湖，20户；西湖，9户；孙庄，5户；三所楼，9户；枣口，5户；西驻庄，8户；裴庄，11户；胡家堂，20户；后石羊，5户；西斧柯，30户；）</t>
  </si>
  <si>
    <t>134户549人</t>
  </si>
  <si>
    <t>红花（红花集，59户；寇庄，51户；水坑王，48户；赤狼，66户；王庄，109户；寺后刘，59户；上郭桥，32户；关口，35户；南高庄，48户；刘奎庄，56户；张庄，68户；南凌，57户；屈庄，12户；凌桥，43户；护当城，49户；东高庄，77户；肖六，2户；郑庄，2户；杜岗，70户；田楼，71户；王桥，45户；下郭桥，21户；）</t>
  </si>
  <si>
    <t>1080户4212人</t>
  </si>
  <si>
    <t>清河驿（小庞，9户；李新庄，12户；高古洞，19户；后夏，1户；大庞，10户；大李庄，31户；后杨，6户；刘集庄，19户；常楼，13户；东张庄，12户；腰庄，4户；）</t>
  </si>
  <si>
    <t>229户916人</t>
  </si>
  <si>
    <t>大王庄（大王庄，34户；贾庄，30户；霍坡，20户；刘草楼，4户；王金庄，23户；李庄，59户；邓营，34户；刘老家，18户；三官庙，21户；王牌坊，10户；簸箕刘，25户；方庄，19户；丁口，65户；李楼，5户；马岔，37户；陈庄，26户；东孙庄，3户；）</t>
  </si>
  <si>
    <t>433户1775人</t>
  </si>
  <si>
    <t>李大庄（李大庄，118户；冯桥，74户；闫楼，63户；王营，73户；二台，55户；李集，132户；张五营，70户；律庄，51户；北王庄，112户；张柿园，23户；赵湾，42户；时埠口，161户；黄楼，75户；王寨，96户；刘庄，109户；李寨，126户；杨岗，37户；袁庄，71户；唐坡，105户；）</t>
  </si>
  <si>
    <t>1593户6372人</t>
  </si>
  <si>
    <t>皮营（皮营，57户；东金营，21户；马楼，10户；牛营，61户；姚庄，1户；茅岗，57户；金楼，72户；半坡李，51户；崔营，3户；邝桥，2户；王楼，13户；杨桥，16户；大天理，4户；北陶营，1户；刘庙，20户；西金营，59户；周楼，22户；双楼理，14户；前侯，13户；楼陈，42户；）</t>
  </si>
  <si>
    <t>539户2156人</t>
  </si>
  <si>
    <t>叶埠口（叶埠口，34户；赵寨，43户；坡杨，41户；英沃，78户；长乐，109户；上徐，30户；龙王庙，77户；马古同，9户；柳庄，26户；高庄，46户；江口，52户；王新庄，28户；樊庙，7户；枣岗，2户；柳渠，37户；房坟，25户；洼赵，40户；宋桥，25户；前柳城，22户；后柳城，户；岗赵，户；后李，9户；泥土店，8户；）</t>
  </si>
  <si>
    <t>748户2917人</t>
  </si>
  <si>
    <t>东夏（北街，68户；东街，5户；南街，32户；西街，40户；前王，19户；岳庄，19户；洪庄，40户；高营，57户；西张楼，30户；赵寨，2户；袁辛甲，47户；河湾，40户；大袁，29户；王普化，15户；陈营，7户；曹堂，20户；菜刘，32户；杨楼，23户；戴胡同，45户；看痘张，47户；木岗寺，37户；卫埠口，26户；杨关庙，33户；）</t>
  </si>
  <si>
    <t>713户2852人</t>
  </si>
  <si>
    <t>聂堆（刘干城，16户；马那，3户；古楼营，4户；鲤鱼滩，8户；大郭，3户；魏那，11户；马山营，3户；道南，6户；黄岗，4户；前宋，12户；）</t>
  </si>
  <si>
    <t>132户514人</t>
  </si>
  <si>
    <t>逍遥（西埠陵，47户；吴庄，16户；刘寨，52户；沙沟，19户；夹河滩，2户；周庄，3户；李寨，3户；西贾，43户；焦西，98户；固东，2户；武寨，53户；焦东，68户；张湾，58户；小杜庄，8户；南仓，9户；白十，46户；柴城，3户；白湾，17户；严庄，24户；常村，10户；东蔡，7户；刘寨，12户；大杜庄，41户；武乡，8户；西贾，5户；东埠陵，77户；）</t>
  </si>
  <si>
    <t>766户3140人</t>
  </si>
  <si>
    <t>东王营（杨庄，8户；刘营，42户；贾楼，87户；朱营，40户；东王营，32户；西王营，65户；黄湾，29户；王化本，66户；新三村，22户；李方口，79户；于寨，51户；南陶，68户；黄营，75户；徐寨，35户；刘琛，36户；手帕于，95户；祁堂，84户；薛庄，34户；东老家，74户；刘寨，32户；）</t>
  </si>
  <si>
    <t>1054户4110人</t>
  </si>
  <si>
    <t>址坊（南陀，114户；蔡庄，29户；李庄，4户；后闫，25户；诸葛寺，84户；陈村，4户；址坊，104户；吴店，100户；许家，34户；叶桥，99户；南流，85户；丁庄，14户；马炉，23户；后刘，47户；邵庄，2户；程湾，25户；朱家，53户；）</t>
  </si>
  <si>
    <t>846户3468人</t>
  </si>
  <si>
    <t>西夏（司渡，89户；西袁庄，40户；王庄，2户；张庄，70户；磨台，7户；胡寨，4户；杨场，3户；后朱，32户；后仓，24户；奉仙寺，3户；后寨，4户；曹湾，66户；陆城，28户；前仓，52户；）</t>
  </si>
  <si>
    <t>426户1661人</t>
  </si>
  <si>
    <t>艾岗（老白庙，22户；祁庄49户；官庄，13户；潘南，106户；潘北，113户；纸房，14户；铁炉，49户；艾岗，29户；侯桥，44户；杨庄，58户；苏桥，18户；柳条冯，7户；麦庄，35户；苗里岗，67户；）</t>
  </si>
  <si>
    <t>865户3460人</t>
  </si>
  <si>
    <t>2019年西华县红花集镇龙池头村基础设施光伏建设项目</t>
  </si>
  <si>
    <t>新建光伏电站1座（93千瓦）</t>
  </si>
  <si>
    <t>平均5376.34元/千瓦</t>
  </si>
  <si>
    <t>提高群众生产生活水平，改善出行条件，直接受益建档立卡贫困人口203户855人，提升满意度。</t>
  </si>
  <si>
    <t>1880人</t>
  </si>
  <si>
    <t>2019年西华县艾岗乡半截楼村基础设施道路建设项目</t>
  </si>
  <si>
    <t>新修水泥混凝土道路3125平方米</t>
  </si>
  <si>
    <t>半截楼村</t>
  </si>
  <si>
    <t>提高群众生产生活水平，改善出行条件，直接受益建档立卡贫困人口96户429人，提升满意度。</t>
  </si>
  <si>
    <t>2019年西华县迟营乡孙庄村排水设施建设项目</t>
  </si>
  <si>
    <t>新修排水设施1000米</t>
  </si>
  <si>
    <t>500元/米</t>
  </si>
  <si>
    <t>孙庄村</t>
  </si>
  <si>
    <t>提高群众生产生活水平，改善出行条件，直接受益建档立卡贫困人口163户596人，提升满意度。</t>
  </si>
  <si>
    <t>2019年西华县市派驻村第一书记专项扶贫资金项目</t>
  </si>
  <si>
    <t>改善村内基础设施建设项目</t>
  </si>
  <si>
    <t>武乡村</t>
  </si>
  <si>
    <t>每村20万元标准（迟营乡徐桥村50万元），巩固提升基础设施建设，提高13个行政村贫困人口及全体村民的获得感和满意度，直接受益建档立卡贫因户5471人</t>
  </si>
  <si>
    <t>焦东村</t>
  </si>
  <si>
    <t>西夏镇</t>
  </si>
  <si>
    <t>后仓村</t>
  </si>
  <si>
    <t>前集村</t>
  </si>
  <si>
    <t>岗赵村</t>
  </si>
  <si>
    <t>洼赵村</t>
  </si>
  <si>
    <t>东王营</t>
  </si>
  <si>
    <t>乡李方口村</t>
  </si>
  <si>
    <t>红花镇</t>
  </si>
  <si>
    <t>杜岗村</t>
  </si>
  <si>
    <t>东夏镇</t>
  </si>
  <si>
    <t>徐桥村</t>
  </si>
  <si>
    <t>国有贫困林场基础设施建设项目</t>
  </si>
  <si>
    <t>新建混凝土道路9000平方米，新建机井45眼。</t>
  </si>
  <si>
    <t>路130元/平方米，井1万元/眼</t>
  </si>
  <si>
    <t>提升杜岗林站道路基础设施，新建9000平方米混凝土道路，投入资金115万元。在南分场和北分场新建机井45眼，投入资金45万元。辐射周边贫困村群众出行，改善农田生产基础条件。</t>
  </si>
  <si>
    <t>2019年西华县址坊镇危房改造项目</t>
  </si>
  <si>
    <t>51处</t>
  </si>
  <si>
    <t>均1.7万元/户</t>
  </si>
  <si>
    <t>各村</t>
  </si>
  <si>
    <t>县住建局</t>
  </si>
  <si>
    <t>对17个乡镇和2个办事处危房进行改造，受益贫困户835户，改善贫困户居住条件，确保贫困户住房安全。</t>
  </si>
  <si>
    <t>51户</t>
  </si>
  <si>
    <t>2019年西华县奉母镇危房改造项目</t>
  </si>
  <si>
    <t>98处</t>
  </si>
  <si>
    <t>2019年西华县聂堆镇危房改造项目</t>
  </si>
  <si>
    <t>89处</t>
  </si>
  <si>
    <t>2019年西华县红花集镇危房改造项目</t>
  </si>
  <si>
    <t>40处</t>
  </si>
  <si>
    <t>2019年西华县东夏镇危房改造项目</t>
  </si>
  <si>
    <t>34处</t>
  </si>
  <si>
    <t>2019年西华县东王营乡危房改造项目</t>
  </si>
  <si>
    <t>50处</t>
  </si>
  <si>
    <t>2019年西华县叶埠口乡危房改造项目</t>
  </si>
  <si>
    <t>36处</t>
  </si>
  <si>
    <t>2019年西华县大王庄乡危房改造项目</t>
  </si>
  <si>
    <t>5处</t>
  </si>
  <si>
    <t>2019年西华县艾岗乡危房改造项目</t>
  </si>
  <si>
    <t>105处</t>
  </si>
  <si>
    <t>2019年西华县清河驿乡危房改造项目</t>
  </si>
  <si>
    <t>26处</t>
  </si>
  <si>
    <t>2019年西华县逍遥镇危房改造项目</t>
  </si>
  <si>
    <t>14处</t>
  </si>
  <si>
    <t>2019年西华县西华营镇危房改造项目</t>
  </si>
  <si>
    <t>62处</t>
  </si>
  <si>
    <t>2019年西华县迟营乡危房改造项目</t>
  </si>
  <si>
    <t>27处</t>
  </si>
  <si>
    <t>2019年西华县李大庄乡危房改造项目</t>
  </si>
  <si>
    <t>2019年西华县皮营办事处危房改造项目</t>
  </si>
  <si>
    <t>20处</t>
  </si>
  <si>
    <t>2019年西华县田口乡危房改造项目</t>
  </si>
  <si>
    <t>2019年西华县西夏镇危房改造项目</t>
  </si>
  <si>
    <t>71处</t>
  </si>
  <si>
    <t>2019年西华县华泰办事处危房改造项目</t>
  </si>
  <si>
    <t>22处</t>
  </si>
  <si>
    <t>2019年西华县黄桥乡危房改造项目</t>
  </si>
  <si>
    <t>2019年西华县贫困村和贫困人口较多的村基础设施建设补缺项目</t>
  </si>
  <si>
    <t>杨楼村村内道路建设面积5714平方米，建设标准为路面宽度3米，路基宽度不小于3.5米（视情况定），路基采用12%石灰稳定土或6%水泥冷再生，路面15公分厚或18公分厚，C30标号混凝土。</t>
  </si>
  <si>
    <t>175元/平方米</t>
  </si>
  <si>
    <t>对贫困村基础设施建设进行查漏补缺，巩固脱贫攻坚成效，提升农业生产发展条件，改善群众出行条件，直接受益建档立卡贫困户共计618户2440人。</t>
  </si>
  <si>
    <t>223户，870人</t>
  </si>
  <si>
    <t>固东村村内道路建设面积4572平方米，建设标准为路面宽度3米，路基宽度不小于3.5米（视情况定），路基采用12%石灰稳定土或6%水泥冷再生，路面15公分厚或18公分厚，C30标号混凝土。</t>
  </si>
  <si>
    <t>固东村</t>
  </si>
  <si>
    <t>76户，301人</t>
  </si>
  <si>
    <t>严庄村村内道路建设面积4572平方米，建设标准为路面宽度3米，路基宽度不小于3.5米（视情况定），路基采用12%石灰稳定土或6%水泥冷再生，路面15公分厚或18公分厚，C30标号混凝土。</t>
  </si>
  <si>
    <t>严庄村</t>
  </si>
  <si>
    <t>52户，191人</t>
  </si>
  <si>
    <t>曹湾村村内道路建设面积4572平方米，建设标准为路面宽度3米，路基宽度不小于3.5米（视情况定），路基采用12%石灰稳定土或6%水泥冷再生，路面15公分厚或18公分厚，C30标号混凝土。</t>
  </si>
  <si>
    <t>曹湾村</t>
  </si>
  <si>
    <t>121户，478人</t>
  </si>
  <si>
    <t>谭庄村村内道路建设面积4572平方米，建设标准为路面宽度3米，路基宽度不小于3.5米（视情况定），路基采用12%石灰稳定土或6%水泥冷再生，路面15公分厚或18公分厚，C30标号混凝土。</t>
  </si>
  <si>
    <t>谭庄</t>
  </si>
  <si>
    <t>110户，484人</t>
  </si>
  <si>
    <t>展庄村村内道路建设面积4572平方米，建设标准为路面宽度3米，路基宽度不小于3.5米（视情况定），路基采用12%石灰稳定土或6%水泥冷再生，路面15公分厚或18公分厚，C30标号混凝土。</t>
  </si>
  <si>
    <t>36户，116人</t>
  </si>
  <si>
    <t>交通局基础设施道路建设项目</t>
  </si>
  <si>
    <t>西夏镇
大丁张—牌坊王0.2739公里</t>
  </si>
  <si>
    <t>71.23万元/公里</t>
  </si>
  <si>
    <t>西夏镇
大丁张—小朱庄
西夏镇
后仓村委—王庄
西夏镇
西漯公路—胡寨村委
西夏镇
胡寨村—张庄
西夏镇
Y003—张百楼村委
西夏镇
Y004—磨台村村委
西夏镇
西漯公路—庄铺村村委
西夏镇
Y022—杨场村村委
艾岗乡
铁炉—水牛赵
艾岗乡
Y036—白庙村委
艾岗乡
Y036—木寨村委
艾岗乡
张大伦
艾岗乡
艾岗村
艾岗乡
洪山村
艾岗乡
杨庄村
东夏亭镇
Y057—蔡刘
东夏亭镇
S213—洪庄
东夏亭镇
S213—曹楼
东夏亭镇
S213—回子庄
东夏亭镇
S213—姜楼
东夏亭镇
S213—袁小楼
东夏亭镇
S213—周庄
东夏亭镇
S213—河湾
东夏亭镇
S213—任楼
东夏亭镇
X009—木岗寺
东夏亭镇
X009—卫埠口村委
东夏亭镇
S213—西张楼
东夏亭镇
X008—陈营
东夏亭镇
X008—小新庄
东夏亭镇
Y054—胡庄
东夏亭镇
Y054—吕庄
东夏亭镇
Y054—闫庄
东夏亭镇
戴胡同
聂堆镇
聂堆镇—埠口—闫岗
聂堆镇
扶邓线—关帝庙
聂堆镇
符艾线—牛那
聂堆镇
大李—黄岗
聂堆镇
小李庄—王庄
聂堆镇
界台寺
聂堆镇
扶邓线—大郭
红花集镇
纪庄—纪庄
红花集镇
周郑公路—寺后刘小学
红花集镇
石庄
红花集镇
阎庄—香王
红花集镇
南高庄—南高庄小学
红花集镇
南凌村—南凌村小学
红花集镇
周郑公路—凌桥小学
红花集镇
周郑公路—护当城村委
箕子台街道办事处
S102—宋岗
黄桥乡
G344—胡家堂
黄桥乡
县农场路—孙堤
黄桥乡
枣口—东湖
黄桥乡
G344—肖横
皮营街道办事处
X008—华安
郭楼村委—王布袋
皮营街道办事处
楼陈村委—邵营
皮营街道办事处
常楼—司楼
皮营街道办事处
X008—皮营二中
皮营街道办事处
牛营—双庙寺
皮营街道办事处
大李—小李
皮营街道办事处
双楼理村
奉母镇
X001—奉母村小学
奉母镇
X002—姚南村村委
奉母镇
后段西—后段北
奉母镇
G344—后邵村村委
奉母镇
G344—前杨桥
奉母镇
G344—沟西
奉母镇
X002—岗张
址坊镇
Y010—湾张村
逍遥镇
白湾—白湾北
逍遥镇
尚湾—尚湾北
逍遥镇
逍白线—西贾
逍遥镇
东蔡—白桥
西华营镇
毛桥—毛桥小学
西华营镇
吴黄线—孙懂
大王庄乡
周西公路—牌坊
大王庄乡
周西公路—王金庄
西华营镇于红路—后楼村委
西华营镇
吴黄线—王子赞
大王庄乡
周西公路—陈庄
大王庄乡
周西公路—东孙庄
大王庄乡
周西公路—新老家
大王庄乡
周西公路—大王庄村小学
大王庄乡周西公路—牌坊
大王庄乡
周西公路—王金庄
李大庄乡
王寨村通村公路
李大庄乡
Y021—张五营村委会
田口乡
吴黄线—白营
田口乡
吴黄线—揽宽
田口乡
扶邓线—吴大郭
田口乡
扶邓线—陈楼村小学
东王营乡
马西线—李陈村委
东王营乡
S218—南陶村小学
东王营乡
S324—西王营村
东王营乡
S324—新三村
东王营乡
X007—薛庄村委
东王营乡
刘琛村委—黄营村委
叶埠口乡
大司线—新庄村小学
叶埠口乡
扶邓线—江口村委
叶埠口乡
扶邓线—后凌
叶埠口乡
大司线—马古同村小学
叶埠口乡
X003—宋桥
叶埠口乡
X003—新泥土店
叶埠口乡
X003—后李村
叶埠口乡
大司线—小坡杨
叶埠口乡
大司线—大坡杨
叶埠口乡
陆城路口—葫芦湾村小学
迟营乡
扶邓线—安庄村委
迟营乡
扶邓线—高口村委
迟营乡
东环路—理花园
迟营乡
扶邓线—斜楼村村委
迟营乡
郑刘线—薛湾村委
迟营乡
迎宾大道—张庄
迟营乡
扶邓线—孙庄
清河驿乡
后夏村
清河驿乡
高古洞村</t>
  </si>
  <si>
    <t>县交通局</t>
  </si>
  <si>
    <t>奉母镇标1段100万元，受益贫困户416户，受益贫困人口1760人；址坊镇逍遥镇2标段200万元，受益贫困户301户，受益贫困人口1453人；西夏镇3标段220万元，受益贫困户762户，受益贫困人口2640人；艾岗乡4标段142万元，受益贫困户233户，受益贫困人口1005人；田口乡5标段184万元，受益贫困户794户，受益贫困人口3319人；红花集镇6标段155万元，受益贫困户319户，受益贫困人口860人；红花集镇7标段149万元，受益贫困户213户，受益贫困人口925人；聂堆镇8标段150万元，受益贫困户49户，受益贫困人口150人；聂堆镇9标段180万元，受益贫困户388户，受益贫困人口1349人；叶埠口乡10标段162万元，受益贫困户788户，受益贫困人口2913人；叶埠口乡11标段190万元，受益贫困户469户，受益贫困人口2032人；黄桥乡1标段85万元，受益贫困户356户，受益贫困人口1593人；黄桥乡2标段135万元，受益贫困户80户，受益贫困人口286人；皮营街道办事处3标段196万元，受益贫困户288户，受益贫困人口198人；皮营4标段180万元，受益贫困户52户，受益贫困人口221人；东夏亭镇5标段196万元，受益贫困户201户，受益贫困人口678人；东夏亭镇6标段232万元，受益贫困户788户，受益贫困人口2913人；西华营镇7标段165万元，受益贫困户,112户，受益贫困人口322人；大王庄乡李大庄乡8标段215万元，受益贫困户486户，受益贫困人口1740人；清河驿乡迟营乡9标段180万元，受益贫困户455户，受益贫困人口1767人；东王营乡10标段122万元，受益贫困户176户，受益贫困人口578人。</t>
  </si>
  <si>
    <t>西夏镇
大丁张—小朱庄0.3464公里</t>
  </si>
  <si>
    <t>西夏镇
后仓村委—王庄0.4789公里</t>
  </si>
  <si>
    <t>西夏镇
西漯公路—胡寨村委0.2189公里</t>
  </si>
  <si>
    <t>西夏镇
胡寨村—张庄0.2414公里</t>
  </si>
  <si>
    <t>西夏镇
Y003—张百楼村委0.4239公里</t>
  </si>
  <si>
    <t>西夏镇
Y004—磨台村村委0.5389公里</t>
  </si>
  <si>
    <t>西夏镇
西漯公路—庄铺村村委0.2239公里</t>
  </si>
  <si>
    <t>西夏镇
Y022—杨场村村委0.1614公里</t>
  </si>
  <si>
    <t>艾岗乡
铁炉—水牛赵0.5314公里</t>
  </si>
  <si>
    <t>艾岗乡
Y036—白庙村委0.2064公里</t>
  </si>
  <si>
    <t>艾岗乡
Y036—木寨村委0.2364公里</t>
  </si>
  <si>
    <t>艾岗乡
张大伦0.1864公里</t>
  </si>
  <si>
    <t>艾岗乡
艾岗村0.1064公里</t>
  </si>
  <si>
    <t>艾岗乡
洪山村0.2564公里</t>
  </si>
  <si>
    <t>艾岗乡
杨庄村0.5814公里</t>
  </si>
  <si>
    <t>东夏亭镇
Y057—蔡刘0.0564公里</t>
  </si>
  <si>
    <t>东夏亭镇
S213—洪庄0.8789公里</t>
  </si>
  <si>
    <t>东夏亭镇
S213—曹楼0.8789公里</t>
  </si>
  <si>
    <t>东夏亭镇
S213—回子庄0.2814公里</t>
  </si>
  <si>
    <t>东夏亭镇
S213—姜楼0.0939公里</t>
  </si>
  <si>
    <t>东夏亭镇
S213—袁小楼0.2139公里</t>
  </si>
  <si>
    <t>东夏亭镇
S213—周庄0.3689公里</t>
  </si>
  <si>
    <t>东夏亭镇
S213—河湾0.4939公里</t>
  </si>
  <si>
    <t>东夏亭镇
S213—任楼0.1564公里</t>
  </si>
  <si>
    <t>东夏亭镇
X009—木岗寺0.2914公里</t>
  </si>
  <si>
    <t>东夏亭镇
X009—卫埠口村委0.1439公里</t>
  </si>
  <si>
    <t>东夏亭镇
S213—西张楼0.0814公里</t>
  </si>
  <si>
    <t>东夏亭镇
X008—陈营0.0889公里</t>
  </si>
  <si>
    <t>东夏亭镇
X008—小新庄0.4914公里</t>
  </si>
  <si>
    <t>东夏亭镇
Y054—胡庄0.3264公里</t>
  </si>
  <si>
    <t>东夏亭镇
Y054—吕庄0.3439公里</t>
  </si>
  <si>
    <t>东夏亭镇
Y054—闫庄0.4439公里</t>
  </si>
  <si>
    <t>东夏亭镇
戴胡同0.2039公里</t>
  </si>
  <si>
    <t>聂堆镇
聂堆镇—埠口—闫岗1.6364公里</t>
  </si>
  <si>
    <t>聂堆镇
扶邓线—关帝庙0.6564公里</t>
  </si>
  <si>
    <t>聂堆镇
符艾线—牛那0.4214公里</t>
  </si>
  <si>
    <t>聂堆镇
大李—黄岗0.6714公里</t>
  </si>
  <si>
    <t>聂堆镇
小李庄—王庄0.6114公里</t>
  </si>
  <si>
    <t>聂堆镇
界台寺0.2914公里</t>
  </si>
  <si>
    <t>聂堆镇
扶邓线—大郭0.5214公里</t>
  </si>
  <si>
    <t>红花集镇
纪庄—纪庄0.2914公里</t>
  </si>
  <si>
    <t>红花集镇
周郑公路—寺后刘小学1.3489公里</t>
  </si>
  <si>
    <t>红花集镇
石庄0.4814公里</t>
  </si>
  <si>
    <t>红花集镇
阎庄—香王0.2239公里</t>
  </si>
  <si>
    <t>红花集镇
南高庄—南高庄小学0.5214公里</t>
  </si>
  <si>
    <t>红花集镇
南凌村—南凌村小学0.3439公里</t>
  </si>
  <si>
    <t>红花集镇
周郑公路—凌桥小学0.3414公里</t>
  </si>
  <si>
    <t>红花集镇
周郑公路—护当城村委0.3464公里</t>
  </si>
  <si>
    <t>箕子台街道办事处
S102—宋岗0.5839公里</t>
  </si>
  <si>
    <t>黄桥乡
G344—胡家堂0.7489公里</t>
  </si>
  <si>
    <t>黄桥乡
县农场路—孙堤0.4814公里</t>
  </si>
  <si>
    <t>黄桥乡
枣口—东湖0.2314公里</t>
  </si>
  <si>
    <t>黄桥乡
G344—肖横2.2639公里</t>
  </si>
  <si>
    <t>皮营街道办事处
X008—华安0.5389公里</t>
  </si>
  <si>
    <t>皮营街道办事处</t>
  </si>
  <si>
    <t>郭楼村委—王布袋0.5864公里</t>
  </si>
  <si>
    <t>皮营街道办事处
楼陈村委—邵营0.9439公里</t>
  </si>
  <si>
    <t>皮营街道办事处
常楼—司楼0.6464公里</t>
  </si>
  <si>
    <t>皮营街道办事处
X008—皮营二中1.0134公里</t>
  </si>
  <si>
    <t>皮营街道办事处
牛营—双庙寺0.9339公里</t>
  </si>
  <si>
    <t>皮营街道办事处
大李—小李0.4449公里</t>
  </si>
  <si>
    <t>皮营街道办事处
双楼理村0.3064公里</t>
  </si>
  <si>
    <t>奉母镇
X001—奉母村小学0.1364公里</t>
  </si>
  <si>
    <t>奉母镇
X002—姚南村村委0.1364公里</t>
  </si>
  <si>
    <t>奉母镇
后段西—后段北0.2064公里</t>
  </si>
  <si>
    <t>奉母镇
G344—后邵村村委0.1364公里</t>
  </si>
  <si>
    <t>奉母镇
G344—前杨桥0.1364公里</t>
  </si>
  <si>
    <t>奉母镇
G344—沟西0.4499公里</t>
  </si>
  <si>
    <t>奉母镇
X002—岗张0.1554公里</t>
  </si>
  <si>
    <t>址坊镇
Y010—湾张村0.7594公里</t>
  </si>
  <si>
    <t>逍遥镇
白湾—白湾北0.2054公里</t>
  </si>
  <si>
    <t>逍遥镇
尚湾—尚湾北0.1019公里</t>
  </si>
  <si>
    <t>逍遥镇
逍白线—西贾0.5854公里</t>
  </si>
  <si>
    <t>逍遥镇
东蔡—白桥0.6814公里</t>
  </si>
  <si>
    <t>西华营镇
毛桥—毛桥小学0.6434公里</t>
  </si>
  <si>
    <t>西华营镇
吴黄线—孙懂0.3849公里</t>
  </si>
  <si>
    <t>大王庄乡
周西公路—牌坊0.3224公里</t>
  </si>
  <si>
    <t>大王庄乡
周西公路—王金庄0.6214公里</t>
  </si>
  <si>
    <t>西华营镇于红路—后楼村委0.0564公里</t>
  </si>
  <si>
    <t>西华营镇
吴黄线—王子赞0.2064公里</t>
  </si>
  <si>
    <t>大王庄乡
周西公路—陈庄0.2269公里</t>
  </si>
  <si>
    <t>大王庄乡
周西公路—东孙庄0.3879公里</t>
  </si>
  <si>
    <t>大王庄乡
周西公路—新老家0.2864公里</t>
  </si>
  <si>
    <t>大王庄乡
周西公路—大王庄村小学0.6064公里</t>
  </si>
  <si>
    <t>大王庄乡周西公路—牌坊0.1184公里</t>
  </si>
  <si>
    <t>大王庄乡
周西公路—王金庄0.2564公里</t>
  </si>
  <si>
    <t>李大庄乡
王寨村通村公路0.7514公里</t>
  </si>
  <si>
    <t>李大庄乡
Y021—张五营村委会0.2564公里</t>
  </si>
  <si>
    <t>田口乡
吴黄线—白营0.4939公里</t>
  </si>
  <si>
    <t>田口乡
吴黄线—揽宽0.2814公里</t>
  </si>
  <si>
    <t>田口乡
扶邓线—吴大郭0.1144公里</t>
  </si>
  <si>
    <t>田口乡
扶邓线—陈楼村小学0.2064公里</t>
  </si>
  <si>
    <t>东王营乡
马西线—李陈村委1.1914公里</t>
  </si>
  <si>
    <t>东王营乡
S218—南陶村小学0.1764公里</t>
  </si>
  <si>
    <t>东王营乡
S324—西王营村0.6479公里</t>
  </si>
  <si>
    <t>东王营乡
S324—新三村0.1064公里</t>
  </si>
  <si>
    <t>东王营乡
X007—薛庄村委0.7314公里</t>
  </si>
  <si>
    <t>东王营乡
刘琛村委—黄营村委0.1564公里</t>
  </si>
  <si>
    <t>叶埠口乡
大司线—新庄村小学0.6564公里</t>
  </si>
  <si>
    <t>叶埠口乡
扶邓线—江口村委0.7564公里</t>
  </si>
  <si>
    <t>叶埠口乡
扶邓线—后凌0.6184公里</t>
  </si>
  <si>
    <t>叶埠口乡
大司线—马古同村小学0.1549公里</t>
  </si>
  <si>
    <t>叶埠口乡
X003—宋桥0.7564公里</t>
  </si>
  <si>
    <t>叶埠口乡
X003—新泥土店0.3064公里</t>
  </si>
  <si>
    <t>叶埠口乡
X003—后李村0.4379公里</t>
  </si>
  <si>
    <t>叶埠口乡
大司线—小坡杨0.4064公里</t>
  </si>
  <si>
    <t>叶埠口乡
大司线—大坡杨0.1939公里</t>
  </si>
  <si>
    <t>叶埠口乡
陆城路口—葫芦湾村小学0.6349公里</t>
  </si>
  <si>
    <t>迟营乡
扶邓线—安庄村委0.1564公里</t>
  </si>
  <si>
    <t>迟营乡
扶邓线—高口村委0.3564公里</t>
  </si>
  <si>
    <t>迟营乡
东环路—理花园0.2564公里</t>
  </si>
  <si>
    <t>迟营乡
扶邓线—斜楼村村委0.3314公里</t>
  </si>
  <si>
    <t>迟营乡
郑刘线—薛湾村委0.3564公里</t>
  </si>
  <si>
    <t>迟营乡
迎宾大道—张庄0.1564公里</t>
  </si>
  <si>
    <t>迟营乡
扶邓线—孙庄0.1564公里</t>
  </si>
  <si>
    <t>清河驿乡
后夏村0.3014公里</t>
  </si>
  <si>
    <t>清河驿乡
高古洞村0.4639公里</t>
  </si>
  <si>
    <t xml:space="preserve">
二、生产发展类项目合计</t>
  </si>
  <si>
    <t>2019年西华县扶贫车间建设奖补项目</t>
  </si>
  <si>
    <t>王金庄村新建钢结构、混凝土基础576平方米扶贫车间暨标准化精准扶贫就业基地</t>
  </si>
  <si>
    <t>50万元/个</t>
  </si>
  <si>
    <t>王金庄村</t>
  </si>
  <si>
    <t>积极实施“筑巢引凤”工程，促进车间建成投产并带动贫困人口就业增收，提升贫困户就业环境，增加收入，直接受益建档立卡贫困户3416人，巩固脱贫成效。</t>
  </si>
  <si>
    <t>高集村新建钢结构、混凝土基础576平方米扶贫车间暨标准化精准扶贫就业基地</t>
  </si>
  <si>
    <t>高集村</t>
  </si>
  <si>
    <t>83户329人</t>
  </si>
  <si>
    <t>肖庄村新建钢结构、混凝土基础576平方米扶贫车间暨标准化精准扶贫就业基地（2个）</t>
  </si>
  <si>
    <t>肖庄村（2个）</t>
  </si>
  <si>
    <t>郭集村新建钢结构、混凝土基础576平方米扶贫车间暨标准化精准扶贫就业基地</t>
  </si>
  <si>
    <t>郭集村</t>
  </si>
  <si>
    <t>53户129人</t>
  </si>
  <si>
    <t>艾岗村新建钢结构、混凝土基础576平方米扶贫车间暨标准化精准扶贫就业基地</t>
  </si>
  <si>
    <t>潘南村新建钢结构、混凝土基础576平方米扶贫车间暨标准化精准扶贫就业基地</t>
  </si>
  <si>
    <t>岳庄村新建钢结构、混凝土基础576平方米扶贫车间暨标准化精准扶贫就业基地</t>
  </si>
  <si>
    <t>岳庄村</t>
  </si>
  <si>
    <t>192户785人</t>
  </si>
  <si>
    <t>看张村新建钢结构、混凝土基础576平方米扶贫车间暨标准化精准扶贫就业基地</t>
  </si>
  <si>
    <t>大庞村新建钢结构、混凝土基础576平方米扶贫车间暨标准化精准扶贫就业基地</t>
  </si>
  <si>
    <t>64户291人</t>
  </si>
  <si>
    <t>大郭村新建钢结构、混凝土基础576平方米扶贫车间暨标准化精准扶贫就业基地</t>
  </si>
  <si>
    <t>大郭村</t>
  </si>
  <si>
    <t>22户47人</t>
  </si>
  <si>
    <t>新庄村新建钢结构、混凝土基础576平方米扶贫车间暨标准化精准扶贫就业基地</t>
  </si>
  <si>
    <t>新庄村</t>
  </si>
  <si>
    <t>16户42人</t>
  </si>
  <si>
    <t>长乐村新建钢结构、混凝土基础576平方米扶贫车间暨标准化精准扶贫就业基地</t>
  </si>
  <si>
    <t>长乐村</t>
  </si>
  <si>
    <t>150户451人</t>
  </si>
  <si>
    <t>金融扶贫风险代偿补偿金项目</t>
  </si>
  <si>
    <t>按照1:10的比例，计划发放金融扶贫贷款新增8000万元，扶持贫困户及带贫企业发展，向放贷银行拨付风险代偿补偿金，降低金融风险，实现金融扶贫稳妥推进。</t>
  </si>
  <si>
    <t>按照1:10的比例，计划发放金融扶贫贷款0.8亿元</t>
  </si>
  <si>
    <t>各乡镇</t>
  </si>
  <si>
    <t>为贫困户自身发展或产业基地、加工车间等带贫企业发放贷款计划新增8000万元，政府提供风险保障，完善风险防控机制，在2018年风险保证金基础上追加800万元，预计带动贫困户13400户稳定增收，并促进相关扶贫产业发展。</t>
  </si>
  <si>
    <t>13400户</t>
  </si>
  <si>
    <t>金融扶贫贷款贴息项目</t>
  </si>
  <si>
    <t>解决1050户建档立卡贫困户户贷小额信贷贴息，每户贷款额5万元，按照贷款利率全额补贴为建档立卡贫困户小额信贷贴息，为带贫企业贷款贴息2%，企业带动计划14859户建档立卡贫困户。</t>
  </si>
  <si>
    <t>每户贷款额5万元，按照贷款利率全额补贴为建档立卡贫困户小额信贷贴息，为带贫企业贷款贴息2%</t>
  </si>
  <si>
    <t>减轻贫困户及带贫企业贷款利息负担，提升贫困户依托金融扶贫发展产业的内生动力，同时扶持带贫企业发展壮大，通过分红形式增加贫困户收入，预计带动贫困户15909户稳定增收，促进金融扶贫工作顺利开展，巩固脱贫成果。</t>
  </si>
  <si>
    <t>15909户</t>
  </si>
  <si>
    <t>短期技能培训项目</t>
  </si>
  <si>
    <t>解决220人建档立卡贫困户短期技能培训补助</t>
  </si>
  <si>
    <t>2000元/人</t>
  </si>
  <si>
    <t>通过对贫困人口短期技能培训，预计提升220人建档立卡贫困户劳动技能，创造就业条件，从而稳定增收。</t>
  </si>
  <si>
    <t>雨露计划培训项目</t>
  </si>
  <si>
    <t>解决2410人建档立卡贫困户雨露计划补贴。</t>
  </si>
  <si>
    <t>1500元/人</t>
  </si>
  <si>
    <t>通过职业教育“雨露计划”，提升约2410人次建档立卡贫困人口劳动技能，创造就业条件从而增收。</t>
  </si>
  <si>
    <t>致富带头人培训项目</t>
  </si>
  <si>
    <t>培训1000名致富带头人。</t>
  </si>
  <si>
    <t>300元/人</t>
  </si>
  <si>
    <t>通过对约1000名致富带头人培训，着力解决村级产业项目缺位、项目带贫益贫效果不明显、简单发钱发物等问题，更好地发挥引领带动贫困户稳定脱贫的作用。</t>
  </si>
  <si>
    <t>2019年西华县东王营乡贾楼存微型盆栽花卉高效繁育基地温室项目</t>
  </si>
  <si>
    <t>建设3840㎡左右的连栋温室一栋</t>
  </si>
  <si>
    <t>约200万元</t>
  </si>
  <si>
    <t>贾楼村</t>
  </si>
  <si>
    <t>县农业农村局</t>
  </si>
  <si>
    <t>预计年生产性投资50万元左右，年产7-8万盆，年产值240万左右，改善社会居住环境，可直接就业建档立卡贫困户10户23人，巩固2018年脱贫成果</t>
  </si>
  <si>
    <t>10户23人</t>
  </si>
  <si>
    <t>2019年西华县红花集镇纪庄村瑞祥食品加工车间建设项目</t>
  </si>
  <si>
    <t>瑞祥食品深加工车间建设面积1950㎡</t>
  </si>
  <si>
    <t>160万元</t>
  </si>
  <si>
    <t>纪庄村</t>
  </si>
  <si>
    <t>预计项目达产期的年收入为1258万元，可分配利润为206.68万元，可直接就业建档立卡贫困户12户36人，巩固2018年脱贫成果</t>
  </si>
  <si>
    <t>12户36人</t>
  </si>
  <si>
    <t>2019年西华县东王营乡东王营村玻璃阳光板苗圃温室项目</t>
  </si>
  <si>
    <t>玻璃阳光板温室4608㎡，基地土地整治，苗木乔木和灌木引进，及农田水利工程、蓄水池、道路系统，环保、科研，办公等配套基础设施</t>
  </si>
  <si>
    <t>东王营村</t>
  </si>
  <si>
    <t>该项目每年可产生收益20万元左右，可为所在村集体每年带来8万元左右的收入，可直接就业建档立卡贫困户11户33人，巩固2018年脱贫成果</t>
  </si>
  <si>
    <t>11户33人</t>
  </si>
  <si>
    <t>2019年西华县大王庄乡刘草楼村新建爱尔兰智能化菌棚14座</t>
  </si>
  <si>
    <t>建爱尔兰智能化菌棚14座，总面积3234㎡，设备操作间及设备总建筑面积427㎡，棚外场区硬化面积686㎡</t>
  </si>
  <si>
    <t>刘草楼村</t>
  </si>
  <si>
    <t>该项目实施后，年产454万袋左右，投入产出率32.8%，年收入300万元左右，每户年收入达1万元以上，为所在地村集体每年带来8万元左右的收益，可直接就业建档立卡贫困户12户36人，巩固2018年脱贫成果</t>
  </si>
  <si>
    <t>2019年西华县大王庄乡霍坡村肉牛产业精准扶贫养殖示范小区扩建项目</t>
  </si>
  <si>
    <t>新建村栏800头养殖牛舍，总建筑面积6400㎡</t>
  </si>
  <si>
    <t>霍坡村</t>
  </si>
  <si>
    <t>预计项目生产期内平均利润总额500万元左右，资本收益率80%，直接受益建档立卡贫困户17户42人，巩固2018年脱贫成果</t>
  </si>
  <si>
    <t>17户42人</t>
  </si>
  <si>
    <t>2019年东王营乡东王营村30亩日光温室项目</t>
  </si>
  <si>
    <t>建设总规模30亩日光温室，规划面积共18432㎡，共8个小棚组成，每个小棚面积2304㎡</t>
  </si>
  <si>
    <t>通过本项目建设，可以充分发挥龙头企业的带动作用，可直接就业建档立卡贫困户11户33人，巩固2018年脱贫成果</t>
  </si>
  <si>
    <t>2019年西华县黄桥乡后石羊村新建水果发酵灌装车间项目</t>
  </si>
  <si>
    <t>该项目总建筑面积996.62㎡，车间长50.24米宽18.24米，生产车间层数为1层，檐高6米。结构采用钢结构，墙体采用双层复合彩钢板，主要用于水果发酵及流水线灌装等</t>
  </si>
  <si>
    <t>约100万元/个基地</t>
  </si>
  <si>
    <t>后石羊村</t>
  </si>
  <si>
    <t>县农业农村局（品牌办）</t>
  </si>
  <si>
    <t>通过本项目建设，可以充分发挥龙头企业的带动作用，可直接就业建档立卡贫困户10户35人，巩固脱贫成果</t>
  </si>
  <si>
    <t>2019年西华县西夏亭镇袁庄村新建工厂化食用菌生产车间厂房项目</t>
  </si>
  <si>
    <t>袁庄村新建工厂化食用菌原材料钢结构生产车间一千平方米，跨度25米，地坪厚度15公分，原材料堆放地坪1250㎡，地坪厚度15公分</t>
  </si>
  <si>
    <t>袁庄村</t>
  </si>
  <si>
    <t>通过本项目建设，可以充分发挥龙头企业的劳动作用，可直接就业建档立卡贫困户10户35人，巩固脱贫成果</t>
  </si>
  <si>
    <t>2019年西华县迟营乡孙庄村新建特色种植大棚项目</t>
  </si>
  <si>
    <t>孙庄村特色种植大棚项目总面积14185.8平方米，采取分体式20个钢架结构组成，每个大棚长70米，宽8米，高2.8至3米，四周和顶采取12丝塑料薄膜，建造面积共11200平方米，主要用于小吊西瓜等特色种植</t>
  </si>
  <si>
    <t>通过本项目建设，可以充分发挥龙头企业的带动作用，可直接就业建档立卡贫困户12户43人，巩固脱贫成果</t>
  </si>
  <si>
    <t>2019年西华县清河驿乡腰庄村新建菊花低温烘焙及包装车间厂房项目</t>
  </si>
  <si>
    <t>腰庄村菊花烘干，加工，储存及包装车间厂房建设项目总建筑面积996.62㎡，车间长49.24米，宽20.24米。生产车间层数为1层，檐高6米，结构采用钢结构，墙体采用双层复合彩钢板，主要用于菊花低温烘焙及包装生产</t>
  </si>
  <si>
    <t>腰庄村</t>
  </si>
  <si>
    <t>通过本项目建设，可以充分发挥龙头企业的带动作用，可直接就业建档立卡贫困户12户52人，巩固脱贫成果</t>
  </si>
  <si>
    <t>2019年西华县艾岗乡陵头岗村新建艾草初加工包装车间厂房项目</t>
  </si>
  <si>
    <t>陵头岗村新建艾草初加工包装车间建设项目总建筑面积996.62㎡，车间长49.24米宽20.24米，生产车间层数为1层，檐高6米，结构采用钢结构，墙体采用双层复合彩钢板，主要用于艾草初加工、足浴包生产及相关产品</t>
  </si>
  <si>
    <t>陵头岗村</t>
  </si>
</sst>
</file>

<file path=xl/styles.xml><?xml version="1.0" encoding="utf-8"?>
<styleSheet xmlns="http://schemas.openxmlformats.org/spreadsheetml/2006/main">
  <numFmts count="8">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_ "/>
    <numFmt numFmtId="177" formatCode="0_ "/>
    <numFmt numFmtId="178" formatCode="0.000000_ "/>
    <numFmt numFmtId="179" formatCode="0.0000_ "/>
  </numFmts>
  <fonts count="26">
    <font>
      <sz val="11"/>
      <color theme="1"/>
      <name val="等线"/>
      <charset val="134"/>
    </font>
    <font>
      <sz val="11"/>
      <name val="等线"/>
      <charset val="134"/>
    </font>
    <font>
      <sz val="12"/>
      <name val="等线"/>
      <charset val="134"/>
    </font>
    <font>
      <sz val="11"/>
      <name val="宋体"/>
      <charset val="134"/>
    </font>
    <font>
      <sz val="11"/>
      <color rgb="FFFF0000"/>
      <name val="等线"/>
      <charset val="134"/>
    </font>
    <font>
      <b/>
      <sz val="18"/>
      <name val="宋体"/>
      <charset val="134"/>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sz val="11"/>
      <color theme="1"/>
      <name val="等线"/>
      <charset val="134"/>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sz val="11"/>
      <color rgb="FF006100"/>
      <name val="等线"/>
      <charset val="0"/>
      <scheme val="minor"/>
    </font>
    <font>
      <sz val="11"/>
      <color rgb="FFFA7D00"/>
      <name val="等线"/>
      <charset val="0"/>
      <scheme val="minor"/>
    </font>
    <font>
      <b/>
      <sz val="11"/>
      <color rgb="FFFA7D00"/>
      <name val="等线"/>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xf numFmtId="42" fontId="10" fillId="0" borderId="0" applyFont="0" applyFill="0" applyBorder="0" applyAlignment="0" applyProtection="0">
      <alignment vertical="center"/>
    </xf>
    <xf numFmtId="0" fontId="6" fillId="26" borderId="0" applyNumberFormat="0" applyBorder="0" applyAlignment="0" applyProtection="0">
      <alignment vertical="center"/>
    </xf>
    <xf numFmtId="0" fontId="22" fillId="23" borderId="11"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6" fillId="8" borderId="0" applyNumberFormat="0" applyBorder="0" applyAlignment="0" applyProtection="0">
      <alignment vertical="center"/>
    </xf>
    <xf numFmtId="0" fontId="14" fillId="9" borderId="0" applyNumberFormat="0" applyBorder="0" applyAlignment="0" applyProtection="0">
      <alignment vertical="center"/>
    </xf>
    <xf numFmtId="43" fontId="10" fillId="0" borderId="0" applyFont="0" applyFill="0" applyBorder="0" applyAlignment="0" applyProtection="0">
      <alignment vertical="center"/>
    </xf>
    <xf numFmtId="0" fontId="15" fillId="22" borderId="0" applyNumberFormat="0" applyBorder="0" applyAlignment="0" applyProtection="0">
      <alignment vertical="center"/>
    </xf>
    <xf numFmtId="0" fontId="20" fillId="0" borderId="0" applyNumberFormat="0" applyFill="0" applyBorder="0" applyAlignment="0" applyProtection="0">
      <alignment vertical="center"/>
    </xf>
    <xf numFmtId="9" fontId="1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0" fillId="15" borderId="8" applyNumberFormat="0" applyFont="0" applyAlignment="0" applyProtection="0">
      <alignment vertical="center"/>
    </xf>
    <xf numFmtId="0" fontId="15" fillId="28" borderId="0" applyNumberFormat="0" applyBorder="0" applyAlignment="0" applyProtection="0">
      <alignment vertical="center"/>
    </xf>
    <xf numFmtId="0" fontId="12"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0" borderId="6" applyNumberFormat="0" applyFill="0" applyAlignment="0" applyProtection="0">
      <alignment vertical="center"/>
    </xf>
    <xf numFmtId="0" fontId="8" fillId="0" borderId="6" applyNumberFormat="0" applyFill="0" applyAlignment="0" applyProtection="0">
      <alignment vertical="center"/>
    </xf>
    <xf numFmtId="0" fontId="15" fillId="21" borderId="0" applyNumberFormat="0" applyBorder="0" applyAlignment="0" applyProtection="0">
      <alignment vertical="center"/>
    </xf>
    <xf numFmtId="0" fontId="12" fillId="0" borderId="10" applyNumberFormat="0" applyFill="0" applyAlignment="0" applyProtection="0">
      <alignment vertical="center"/>
    </xf>
    <xf numFmtId="0" fontId="15" fillId="20" borderId="0" applyNumberFormat="0" applyBorder="0" applyAlignment="0" applyProtection="0">
      <alignment vertical="center"/>
    </xf>
    <xf numFmtId="0" fontId="16" fillId="14" borderId="7" applyNumberFormat="0" applyAlignment="0" applyProtection="0">
      <alignment vertical="center"/>
    </xf>
    <xf numFmtId="0" fontId="25" fillId="14" borderId="11" applyNumberFormat="0" applyAlignment="0" applyProtection="0">
      <alignment vertical="center"/>
    </xf>
    <xf numFmtId="0" fontId="7" fillId="6" borderId="5" applyNumberFormat="0" applyAlignment="0" applyProtection="0">
      <alignment vertical="center"/>
    </xf>
    <xf numFmtId="0" fontId="6" fillId="25" borderId="0" applyNumberFormat="0" applyBorder="0" applyAlignment="0" applyProtection="0">
      <alignment vertical="center"/>
    </xf>
    <xf numFmtId="0" fontId="15" fillId="13" borderId="0" applyNumberFormat="0" applyBorder="0" applyAlignment="0" applyProtection="0">
      <alignment vertical="center"/>
    </xf>
    <xf numFmtId="0" fontId="24" fillId="0" borderId="12" applyNumberFormat="0" applyFill="0" applyAlignment="0" applyProtection="0">
      <alignment vertical="center"/>
    </xf>
    <xf numFmtId="0" fontId="18" fillId="0" borderId="9" applyNumberFormat="0" applyFill="0" applyAlignment="0" applyProtection="0">
      <alignment vertical="center"/>
    </xf>
    <xf numFmtId="0" fontId="23" fillId="24" borderId="0" applyNumberFormat="0" applyBorder="0" applyAlignment="0" applyProtection="0">
      <alignment vertical="center"/>
    </xf>
    <xf numFmtId="0" fontId="21" fillId="19" borderId="0" applyNumberFormat="0" applyBorder="0" applyAlignment="0" applyProtection="0">
      <alignment vertical="center"/>
    </xf>
    <xf numFmtId="0" fontId="6" fillId="32" borderId="0" applyNumberFormat="0" applyBorder="0" applyAlignment="0" applyProtection="0">
      <alignment vertical="center"/>
    </xf>
    <xf numFmtId="0" fontId="15" fillId="12" borderId="0" applyNumberFormat="0" applyBorder="0" applyAlignment="0" applyProtection="0">
      <alignment vertical="center"/>
    </xf>
    <xf numFmtId="0" fontId="6" fillId="31" borderId="0" applyNumberFormat="0" applyBorder="0" applyAlignment="0" applyProtection="0">
      <alignment vertical="center"/>
    </xf>
    <xf numFmtId="0" fontId="6" fillId="5" borderId="0" applyNumberFormat="0" applyBorder="0" applyAlignment="0" applyProtection="0">
      <alignment vertical="center"/>
    </xf>
    <xf numFmtId="0" fontId="6" fillId="30" borderId="0" applyNumberFormat="0" applyBorder="0" applyAlignment="0" applyProtection="0">
      <alignment vertical="center"/>
    </xf>
    <xf numFmtId="0" fontId="6" fillId="4" borderId="0" applyNumberFormat="0" applyBorder="0" applyAlignment="0" applyProtection="0">
      <alignment vertical="center"/>
    </xf>
    <xf numFmtId="0" fontId="15" fillId="17" borderId="0" applyNumberFormat="0" applyBorder="0" applyAlignment="0" applyProtection="0">
      <alignment vertical="center"/>
    </xf>
    <xf numFmtId="0" fontId="15" fillId="11" borderId="0" applyNumberFormat="0" applyBorder="0" applyAlignment="0" applyProtection="0">
      <alignment vertical="center"/>
    </xf>
    <xf numFmtId="0" fontId="6" fillId="29" borderId="0" applyNumberFormat="0" applyBorder="0" applyAlignment="0" applyProtection="0">
      <alignment vertical="center"/>
    </xf>
    <xf numFmtId="0" fontId="6" fillId="3" borderId="0" applyNumberFormat="0" applyBorder="0" applyAlignment="0" applyProtection="0">
      <alignment vertical="center"/>
    </xf>
    <xf numFmtId="0" fontId="15" fillId="10" borderId="0" applyNumberFormat="0" applyBorder="0" applyAlignment="0" applyProtection="0">
      <alignment vertical="center"/>
    </xf>
    <xf numFmtId="0" fontId="6" fillId="2" borderId="0" applyNumberFormat="0" applyBorder="0" applyAlignment="0" applyProtection="0">
      <alignment vertical="center"/>
    </xf>
    <xf numFmtId="0" fontId="15" fillId="27" borderId="0" applyNumberFormat="0" applyBorder="0" applyAlignment="0" applyProtection="0">
      <alignment vertical="center"/>
    </xf>
    <xf numFmtId="0" fontId="15" fillId="16" borderId="0" applyNumberFormat="0" applyBorder="0" applyAlignment="0" applyProtection="0">
      <alignment vertical="center"/>
    </xf>
    <xf numFmtId="0" fontId="6" fillId="7" borderId="0" applyNumberFormat="0" applyBorder="0" applyAlignment="0" applyProtection="0">
      <alignment vertical="center"/>
    </xf>
    <xf numFmtId="0" fontId="15" fillId="18" borderId="0" applyNumberFormat="0" applyBorder="0" applyAlignment="0" applyProtection="0">
      <alignment vertical="center"/>
    </xf>
  </cellStyleXfs>
  <cellXfs count="47">
    <xf numFmtId="0" fontId="0" fillId="0" borderId="0" xfId="0"/>
    <xf numFmtId="0" fontId="1" fillId="0" borderId="0" xfId="0" applyFont="1" applyFill="1"/>
    <xf numFmtId="0" fontId="2" fillId="0" borderId="0" xfId="0" applyFont="1" applyFill="1"/>
    <xf numFmtId="0" fontId="3" fillId="0" borderId="0" xfId="0" applyFont="1" applyFill="1" applyAlignment="1">
      <alignment horizontal="center" vertical="center"/>
    </xf>
    <xf numFmtId="0" fontId="1" fillId="0" borderId="0" xfId="0" applyFont="1" applyFill="1" applyAlignment="1">
      <alignment wrapText="1"/>
    </xf>
    <xf numFmtId="0" fontId="1" fillId="0" borderId="0" xfId="0" applyFont="1" applyFill="1" applyAlignment="1">
      <alignment horizontal="center" vertical="center" wrapText="1"/>
    </xf>
    <xf numFmtId="0" fontId="4" fillId="0" borderId="0" xfId="0" applyFont="1" applyFill="1"/>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vertical="top"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top"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top" wrapText="1"/>
    </xf>
    <xf numFmtId="0" fontId="3" fillId="0" borderId="4"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4" xfId="0" applyFont="1" applyFill="1" applyBorder="1" applyAlignment="1">
      <alignment horizontal="center" vertical="top"/>
    </xf>
    <xf numFmtId="57" fontId="3" fillId="0" borderId="4" xfId="0" applyNumberFormat="1" applyFont="1" applyFill="1" applyBorder="1" applyAlignment="1">
      <alignment horizontal="center" vertical="top" wrapText="1"/>
    </xf>
    <xf numFmtId="0" fontId="3" fillId="0" borderId="2" xfId="0" applyFont="1" applyFill="1" applyBorder="1" applyAlignment="1">
      <alignment horizontal="center" vertical="top"/>
    </xf>
    <xf numFmtId="57" fontId="3" fillId="0" borderId="2" xfId="0" applyNumberFormat="1" applyFont="1" applyFill="1" applyBorder="1" applyAlignment="1">
      <alignment horizontal="center" vertical="top" wrapText="1"/>
    </xf>
    <xf numFmtId="0" fontId="3" fillId="0" borderId="3" xfId="0" applyFont="1" applyFill="1" applyBorder="1" applyAlignment="1">
      <alignment vertical="top" wrapText="1"/>
    </xf>
    <xf numFmtId="0" fontId="3" fillId="0" borderId="3" xfId="0" applyFont="1" applyFill="1" applyBorder="1" applyAlignment="1">
      <alignment horizontal="center" vertical="top" wrapText="1"/>
    </xf>
    <xf numFmtId="0" fontId="3" fillId="0" borderId="0" xfId="0" applyFont="1" applyFill="1" applyAlignment="1">
      <alignment horizontal="center" vertical="top"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top" wrapText="1"/>
    </xf>
    <xf numFmtId="57" fontId="3" fillId="0" borderId="1" xfId="0" applyNumberFormat="1" applyFont="1" applyFill="1" applyBorder="1" applyAlignment="1">
      <alignment horizontal="center" vertical="top" wrapText="1"/>
    </xf>
    <xf numFmtId="0" fontId="3" fillId="0" borderId="3" xfId="0" applyFont="1" applyFill="1" applyBorder="1" applyAlignment="1">
      <alignment horizontal="center" vertical="top"/>
    </xf>
    <xf numFmtId="57" fontId="3" fillId="0" borderId="3" xfId="0" applyNumberFormat="1" applyFont="1" applyFill="1" applyBorder="1" applyAlignment="1">
      <alignment horizontal="center" vertical="top" wrapText="1"/>
    </xf>
    <xf numFmtId="57" fontId="3" fillId="0" borderId="1" xfId="0" applyNumberFormat="1" applyFont="1" applyFill="1" applyBorder="1" applyAlignment="1">
      <alignment horizontal="center" vertical="center" wrapText="1"/>
    </xf>
    <xf numFmtId="57" fontId="3" fillId="0" borderId="4" xfId="0" applyNumberFormat="1" applyFont="1" applyFill="1" applyBorder="1" applyAlignment="1">
      <alignment horizontal="center" vertical="center" wrapText="1"/>
    </xf>
    <xf numFmtId="57" fontId="3" fillId="0" borderId="2" xfId="0" applyNumberFormat="1" applyFont="1" applyFill="1" applyBorder="1" applyAlignment="1">
      <alignment horizontal="center" vertical="center" wrapText="1"/>
    </xf>
    <xf numFmtId="57" fontId="3" fillId="0" borderId="3" xfId="0" applyNumberFormat="1" applyFont="1" applyFill="1" applyBorder="1" applyAlignment="1">
      <alignment horizontal="center" vertical="center" wrapText="1"/>
    </xf>
    <xf numFmtId="0" fontId="3" fillId="0" borderId="1" xfId="0" applyFont="1" applyFill="1" applyBorder="1" applyAlignment="1">
      <alignment horizontal="center" vertical="top"/>
    </xf>
    <xf numFmtId="0" fontId="3" fillId="0" borderId="4" xfId="0" applyFont="1" applyFill="1" applyBorder="1" applyAlignment="1">
      <alignment horizontal="center"/>
    </xf>
    <xf numFmtId="0" fontId="3" fillId="0" borderId="2" xfId="0" applyFont="1" applyFill="1" applyBorder="1" applyAlignment="1">
      <alignment horizontal="center"/>
    </xf>
    <xf numFmtId="0" fontId="3" fillId="0" borderId="3" xfId="0" applyFont="1" applyFill="1" applyBorder="1" applyAlignment="1">
      <alignment horizontal="center"/>
    </xf>
    <xf numFmtId="179" fontId="3" fillId="0" borderId="1" xfId="0" applyNumberFormat="1" applyFont="1" applyFill="1" applyBorder="1" applyAlignment="1">
      <alignment horizontal="center" vertical="center" wrapText="1"/>
    </xf>
    <xf numFmtId="0" fontId="3" fillId="0" borderId="1" xfId="0" applyFont="1" applyFill="1" applyBorder="1"/>
    <xf numFmtId="178" fontId="3" fillId="0" borderId="1" xfId="0" applyNumberFormat="1" applyFont="1" applyFill="1" applyBorder="1" applyAlignment="1">
      <alignment horizontal="center" vertical="top" wrapText="1"/>
    </xf>
    <xf numFmtId="0" fontId="3" fillId="0" borderId="1" xfId="0" applyNumberFormat="1" applyFont="1" applyFill="1" applyBorder="1" applyAlignment="1">
      <alignment horizontal="center" vertical="center" wrapText="1"/>
    </xf>
    <xf numFmtId="179" fontId="3" fillId="0" borderId="4" xfId="0" applyNumberFormat="1" applyFont="1" applyFill="1" applyBorder="1" applyAlignment="1">
      <alignment horizontal="center" vertical="center" wrapText="1"/>
    </xf>
    <xf numFmtId="0" fontId="1" fillId="0" borderId="0" xfId="0" applyFont="1" applyFill="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35"/>
  <sheetViews>
    <sheetView tabSelected="1" zoomScale="70" zoomScaleNormal="70" workbookViewId="0">
      <pane ySplit="4" topLeftCell="A335" activePane="bottomLeft" state="frozen"/>
      <selection/>
      <selection pane="bottomLeft" activeCell="C91" sqref="C91"/>
    </sheetView>
  </sheetViews>
  <sheetFormatPr defaultColWidth="9" defaultRowHeight="13.5"/>
  <cols>
    <col min="1" max="1" width="11.6" style="3" customWidth="1"/>
    <col min="2" max="2" width="10.5833333333333" style="1" customWidth="1"/>
    <col min="3" max="3" width="14.4083333333333" style="1" customWidth="1"/>
    <col min="4" max="4" width="11.5" style="1"/>
    <col min="5" max="5" width="16.9083333333333" style="4" customWidth="1"/>
    <col min="6" max="6" width="25.5833333333333" style="5" customWidth="1"/>
    <col min="7" max="7" width="16.6083333333333" style="1" customWidth="1"/>
    <col min="8" max="8" width="14.1083333333333" style="6" customWidth="1"/>
    <col min="9" max="9" width="13.0333333333333" style="6" customWidth="1"/>
    <col min="10" max="11" width="14.1083333333333" style="6" customWidth="1"/>
    <col min="12" max="12" width="10.875" style="1" customWidth="1"/>
    <col min="13" max="13" width="24.9916666666667" style="1" customWidth="1"/>
    <col min="14" max="14" width="11.25" style="1"/>
    <col min="15" max="16" width="11.025" style="1" customWidth="1"/>
    <col min="17" max="18" width="11.125" style="1" customWidth="1"/>
    <col min="19" max="16384" width="9" style="1"/>
  </cols>
  <sheetData>
    <row r="1" ht="45" customHeight="1" spans="1:19">
      <c r="A1" s="7" t="s">
        <v>0</v>
      </c>
      <c r="B1" s="7"/>
      <c r="C1" s="7"/>
      <c r="D1" s="7"/>
      <c r="E1" s="7"/>
      <c r="F1" s="7"/>
      <c r="G1" s="7"/>
      <c r="H1" s="7"/>
      <c r="I1" s="7"/>
      <c r="J1" s="7"/>
      <c r="K1" s="7"/>
      <c r="L1" s="7"/>
      <c r="M1" s="7"/>
      <c r="N1" s="7"/>
      <c r="O1" s="7"/>
      <c r="P1" s="7"/>
      <c r="Q1" s="7"/>
      <c r="R1" s="7"/>
      <c r="S1" s="7"/>
    </row>
    <row r="2" ht="28" customHeight="1" spans="1:19">
      <c r="A2" s="8" t="s">
        <v>1</v>
      </c>
      <c r="B2" s="8" t="s">
        <v>2</v>
      </c>
      <c r="C2" s="8" t="s">
        <v>3</v>
      </c>
      <c r="D2" s="8" t="s">
        <v>4</v>
      </c>
      <c r="E2" s="8" t="s">
        <v>5</v>
      </c>
      <c r="F2" s="8"/>
      <c r="G2" s="8" t="s">
        <v>6</v>
      </c>
      <c r="H2" s="8"/>
      <c r="I2" s="8"/>
      <c r="J2" s="8"/>
      <c r="K2" s="8"/>
      <c r="L2" s="8" t="s">
        <v>7</v>
      </c>
      <c r="M2" s="8" t="s">
        <v>8</v>
      </c>
      <c r="N2" s="8" t="s">
        <v>9</v>
      </c>
      <c r="O2" s="8" t="s">
        <v>10</v>
      </c>
      <c r="P2" s="8"/>
      <c r="Q2" s="8"/>
      <c r="R2" s="8"/>
      <c r="S2" s="8" t="s">
        <v>11</v>
      </c>
    </row>
    <row r="3" ht="27" spans="1:19">
      <c r="A3" s="8"/>
      <c r="B3" s="8"/>
      <c r="C3" s="8" t="s">
        <v>12</v>
      </c>
      <c r="D3" s="8"/>
      <c r="E3" s="8" t="s">
        <v>13</v>
      </c>
      <c r="F3" s="8" t="s">
        <v>14</v>
      </c>
      <c r="G3" s="8" t="s">
        <v>15</v>
      </c>
      <c r="H3" s="8" t="s">
        <v>16</v>
      </c>
      <c r="I3" s="8" t="s">
        <v>17</v>
      </c>
      <c r="J3" s="8" t="s">
        <v>18</v>
      </c>
      <c r="K3" s="8" t="s">
        <v>19</v>
      </c>
      <c r="L3" s="8"/>
      <c r="M3" s="8"/>
      <c r="N3" s="8"/>
      <c r="O3" s="8" t="s">
        <v>20</v>
      </c>
      <c r="P3" s="8" t="s">
        <v>21</v>
      </c>
      <c r="Q3" s="8" t="s">
        <v>22</v>
      </c>
      <c r="R3" s="8" t="s">
        <v>23</v>
      </c>
      <c r="S3" s="8"/>
    </row>
    <row r="4" ht="38" customHeight="1" spans="1:19">
      <c r="A4" s="8" t="s">
        <v>24</v>
      </c>
      <c r="B4" s="8"/>
      <c r="C4" s="8"/>
      <c r="D4" s="8"/>
      <c r="E4" s="8"/>
      <c r="F4" s="8"/>
      <c r="G4" s="9">
        <f>G5+G301</f>
        <v>18874.058326</v>
      </c>
      <c r="H4" s="10">
        <f>H5+H301</f>
        <v>7017</v>
      </c>
      <c r="I4" s="19">
        <f>I5+I301</f>
        <v>5212.45</v>
      </c>
      <c r="J4" s="10">
        <f>J5+J301</f>
        <v>1244</v>
      </c>
      <c r="K4" s="9">
        <f>K5+K301</f>
        <v>5400.608326</v>
      </c>
      <c r="L4" s="8"/>
      <c r="M4" s="8"/>
      <c r="N4" s="8"/>
      <c r="O4" s="18"/>
      <c r="P4" s="18"/>
      <c r="Q4" s="18"/>
      <c r="R4" s="18"/>
      <c r="S4" s="18"/>
    </row>
    <row r="5" ht="38" customHeight="1" spans="1:19">
      <c r="A5" s="8" t="s">
        <v>25</v>
      </c>
      <c r="B5" s="8"/>
      <c r="C5" s="8"/>
      <c r="D5" s="8"/>
      <c r="E5" s="8"/>
      <c r="F5" s="8"/>
      <c r="G5" s="9">
        <f>SUM(G6:G300)</f>
        <v>14794.058326</v>
      </c>
      <c r="H5" s="10">
        <f>SUM(H6:H300)</f>
        <v>6537</v>
      </c>
      <c r="I5" s="19">
        <f>SUM(I6:I300)</f>
        <v>3212.45</v>
      </c>
      <c r="J5" s="10">
        <f>SUM(J6:J300)</f>
        <v>744</v>
      </c>
      <c r="K5" s="9">
        <f>SUM(K6:K300)</f>
        <v>4300.608326</v>
      </c>
      <c r="L5" s="8"/>
      <c r="M5" s="8"/>
      <c r="N5" s="8"/>
      <c r="O5" s="18"/>
      <c r="P5" s="18"/>
      <c r="Q5" s="18"/>
      <c r="R5" s="18"/>
      <c r="S5" s="18"/>
    </row>
    <row r="6" ht="47" customHeight="1" spans="1:19">
      <c r="A6" s="11">
        <v>1</v>
      </c>
      <c r="B6" s="12" t="s">
        <v>26</v>
      </c>
      <c r="C6" s="12" t="s">
        <v>27</v>
      </c>
      <c r="D6" s="13" t="s">
        <v>28</v>
      </c>
      <c r="E6" s="12" t="s">
        <v>29</v>
      </c>
      <c r="F6" s="14" t="s">
        <v>30</v>
      </c>
      <c r="G6" s="8">
        <v>86.59</v>
      </c>
      <c r="H6" s="15">
        <v>4682</v>
      </c>
      <c r="I6" s="20">
        <v>1479</v>
      </c>
      <c r="J6" s="15"/>
      <c r="K6" s="15"/>
      <c r="L6" s="16" t="s">
        <v>31</v>
      </c>
      <c r="M6" s="8" t="s">
        <v>32</v>
      </c>
      <c r="N6" s="8" t="s">
        <v>33</v>
      </c>
      <c r="O6" s="21">
        <v>43647</v>
      </c>
      <c r="P6" s="21">
        <v>43678</v>
      </c>
      <c r="Q6" s="21">
        <v>43770</v>
      </c>
      <c r="R6" s="21">
        <v>43800</v>
      </c>
      <c r="S6" s="18"/>
    </row>
    <row r="7" ht="47" customHeight="1" spans="1:19">
      <c r="A7" s="12"/>
      <c r="B7" s="8"/>
      <c r="C7" s="16" t="s">
        <v>34</v>
      </c>
      <c r="D7" s="13"/>
      <c r="E7" s="8"/>
      <c r="F7" s="16" t="s">
        <v>35</v>
      </c>
      <c r="G7" s="8"/>
      <c r="H7" s="17"/>
      <c r="I7" s="22"/>
      <c r="J7" s="17"/>
      <c r="K7" s="17"/>
      <c r="L7" s="16" t="s">
        <v>31</v>
      </c>
      <c r="M7" s="8"/>
      <c r="N7" s="8" t="s">
        <v>36</v>
      </c>
      <c r="O7" s="23"/>
      <c r="P7" s="23"/>
      <c r="Q7" s="23"/>
      <c r="R7" s="23"/>
      <c r="S7" s="11"/>
    </row>
    <row r="8" ht="47" customHeight="1" spans="1:19">
      <c r="A8" s="8">
        <v>2</v>
      </c>
      <c r="B8" s="8" t="s">
        <v>37</v>
      </c>
      <c r="C8" s="8" t="s">
        <v>38</v>
      </c>
      <c r="D8" s="13"/>
      <c r="E8" s="8" t="s">
        <v>39</v>
      </c>
      <c r="F8" s="16" t="s">
        <v>40</v>
      </c>
      <c r="G8" s="8">
        <v>94.2025</v>
      </c>
      <c r="H8" s="17"/>
      <c r="I8" s="22"/>
      <c r="J8" s="17"/>
      <c r="K8" s="17"/>
      <c r="L8" s="16" t="s">
        <v>31</v>
      </c>
      <c r="M8" s="8" t="s">
        <v>32</v>
      </c>
      <c r="N8" s="8" t="s">
        <v>41</v>
      </c>
      <c r="O8" s="23"/>
      <c r="P8" s="23"/>
      <c r="Q8" s="23"/>
      <c r="R8" s="23"/>
      <c r="S8" s="11"/>
    </row>
    <row r="9" ht="47" customHeight="1" spans="1:19">
      <c r="A9" s="18">
        <v>3</v>
      </c>
      <c r="B9" s="8" t="s">
        <v>42</v>
      </c>
      <c r="C9" s="8" t="s">
        <v>43</v>
      </c>
      <c r="D9" s="13"/>
      <c r="E9" s="8" t="s">
        <v>39</v>
      </c>
      <c r="F9" s="16" t="s">
        <v>44</v>
      </c>
      <c r="G9" s="8">
        <v>104.4823</v>
      </c>
      <c r="H9" s="17"/>
      <c r="I9" s="22"/>
      <c r="J9" s="17"/>
      <c r="K9" s="17"/>
      <c r="L9" s="16" t="s">
        <v>31</v>
      </c>
      <c r="M9" s="8" t="s">
        <v>32</v>
      </c>
      <c r="N9" s="8" t="s">
        <v>45</v>
      </c>
      <c r="O9" s="23"/>
      <c r="P9" s="23"/>
      <c r="Q9" s="23"/>
      <c r="R9" s="23"/>
      <c r="S9" s="11"/>
    </row>
    <row r="10" ht="40" customHeight="1" spans="1:19">
      <c r="A10" s="12"/>
      <c r="B10" s="8"/>
      <c r="C10" s="8" t="s">
        <v>46</v>
      </c>
      <c r="D10" s="13"/>
      <c r="E10" s="8"/>
      <c r="F10" s="16" t="s">
        <v>47</v>
      </c>
      <c r="G10" s="8"/>
      <c r="H10" s="17"/>
      <c r="I10" s="22"/>
      <c r="J10" s="17"/>
      <c r="K10" s="17"/>
      <c r="L10" s="16" t="s">
        <v>31</v>
      </c>
      <c r="M10" s="8"/>
      <c r="N10" s="8" t="s">
        <v>48</v>
      </c>
      <c r="O10" s="23"/>
      <c r="P10" s="23"/>
      <c r="Q10" s="23"/>
      <c r="R10" s="23"/>
      <c r="S10" s="11"/>
    </row>
    <row r="11" ht="47" customHeight="1" spans="1:19">
      <c r="A11" s="18">
        <v>4</v>
      </c>
      <c r="B11" s="8" t="s">
        <v>49</v>
      </c>
      <c r="C11" s="8" t="s">
        <v>50</v>
      </c>
      <c r="D11" s="13"/>
      <c r="E11" s="8" t="s">
        <v>51</v>
      </c>
      <c r="F11" s="16" t="s">
        <v>52</v>
      </c>
      <c r="G11" s="8">
        <v>135.1132</v>
      </c>
      <c r="H11" s="17"/>
      <c r="I11" s="22"/>
      <c r="J11" s="17"/>
      <c r="K11" s="17"/>
      <c r="L11" s="16" t="s">
        <v>31</v>
      </c>
      <c r="M11" s="8" t="s">
        <v>32</v>
      </c>
      <c r="N11" s="8" t="s">
        <v>53</v>
      </c>
      <c r="O11" s="23"/>
      <c r="P11" s="23"/>
      <c r="Q11" s="23"/>
      <c r="R11" s="23"/>
      <c r="S11" s="11"/>
    </row>
    <row r="12" ht="47" customHeight="1" spans="1:19">
      <c r="A12" s="12"/>
      <c r="B12" s="8"/>
      <c r="C12" s="8" t="s">
        <v>54</v>
      </c>
      <c r="D12" s="13"/>
      <c r="E12" s="8"/>
      <c r="F12" s="16" t="s">
        <v>55</v>
      </c>
      <c r="G12" s="8"/>
      <c r="H12" s="17"/>
      <c r="I12" s="22"/>
      <c r="J12" s="17"/>
      <c r="K12" s="17"/>
      <c r="L12" s="16" t="s">
        <v>31</v>
      </c>
      <c r="M12" s="8"/>
      <c r="N12" s="8" t="s">
        <v>56</v>
      </c>
      <c r="O12" s="23"/>
      <c r="P12" s="23"/>
      <c r="Q12" s="23"/>
      <c r="R12" s="23"/>
      <c r="S12" s="11"/>
    </row>
    <row r="13" ht="62" customHeight="1" spans="1:19">
      <c r="A13" s="8">
        <v>5</v>
      </c>
      <c r="B13" s="8" t="s">
        <v>57</v>
      </c>
      <c r="C13" s="8" t="s">
        <v>58</v>
      </c>
      <c r="D13" s="13"/>
      <c r="E13" s="8" t="s">
        <v>59</v>
      </c>
      <c r="F13" s="16" t="s">
        <v>60</v>
      </c>
      <c r="G13" s="8">
        <v>133.9275</v>
      </c>
      <c r="H13" s="17"/>
      <c r="I13" s="22"/>
      <c r="J13" s="17"/>
      <c r="K13" s="17"/>
      <c r="L13" s="16" t="s">
        <v>31</v>
      </c>
      <c r="M13" s="8" t="s">
        <v>32</v>
      </c>
      <c r="N13" s="8" t="s">
        <v>61</v>
      </c>
      <c r="O13" s="23"/>
      <c r="P13" s="23"/>
      <c r="Q13" s="23"/>
      <c r="R13" s="23"/>
      <c r="S13" s="11"/>
    </row>
    <row r="14" ht="47" customHeight="1" spans="1:19">
      <c r="A14" s="18">
        <v>6</v>
      </c>
      <c r="B14" s="8" t="s">
        <v>62</v>
      </c>
      <c r="C14" s="8" t="s">
        <v>63</v>
      </c>
      <c r="D14" s="13"/>
      <c r="E14" s="8" t="s">
        <v>59</v>
      </c>
      <c r="F14" s="16" t="s">
        <v>64</v>
      </c>
      <c r="G14" s="8">
        <v>95.095</v>
      </c>
      <c r="H14" s="17"/>
      <c r="I14" s="22"/>
      <c r="J14" s="17"/>
      <c r="K14" s="17"/>
      <c r="L14" s="16" t="s">
        <v>31</v>
      </c>
      <c r="M14" s="8" t="s">
        <v>32</v>
      </c>
      <c r="N14" s="8" t="s">
        <v>65</v>
      </c>
      <c r="O14" s="23"/>
      <c r="P14" s="23"/>
      <c r="Q14" s="23"/>
      <c r="R14" s="23"/>
      <c r="S14" s="11"/>
    </row>
    <row r="15" ht="47" customHeight="1" spans="1:19">
      <c r="A15" s="12"/>
      <c r="B15" s="8"/>
      <c r="C15" s="8" t="s">
        <v>66</v>
      </c>
      <c r="D15" s="13"/>
      <c r="E15" s="8" t="s">
        <v>67</v>
      </c>
      <c r="F15" s="16" t="s">
        <v>68</v>
      </c>
      <c r="G15" s="8"/>
      <c r="H15" s="17"/>
      <c r="I15" s="22"/>
      <c r="J15" s="17"/>
      <c r="K15" s="17"/>
      <c r="L15" s="16" t="s">
        <v>31</v>
      </c>
      <c r="M15" s="8" t="s">
        <v>32</v>
      </c>
      <c r="N15" s="8" t="s">
        <v>69</v>
      </c>
      <c r="O15" s="23"/>
      <c r="P15" s="23"/>
      <c r="Q15" s="23"/>
      <c r="R15" s="23"/>
      <c r="S15" s="11"/>
    </row>
    <row r="16" ht="47" customHeight="1" spans="1:19">
      <c r="A16" s="18">
        <v>7</v>
      </c>
      <c r="B16" s="8" t="s">
        <v>70</v>
      </c>
      <c r="C16" s="8" t="s">
        <v>71</v>
      </c>
      <c r="D16" s="13"/>
      <c r="E16" s="8" t="s">
        <v>67</v>
      </c>
      <c r="F16" s="16" t="s">
        <v>72</v>
      </c>
      <c r="G16" s="8">
        <v>87.36</v>
      </c>
      <c r="H16" s="17"/>
      <c r="I16" s="22"/>
      <c r="J16" s="17"/>
      <c r="K16" s="17"/>
      <c r="L16" s="16" t="s">
        <v>31</v>
      </c>
      <c r="M16" s="8" t="s">
        <v>32</v>
      </c>
      <c r="N16" s="8" t="s">
        <v>73</v>
      </c>
      <c r="O16" s="23"/>
      <c r="P16" s="23"/>
      <c r="Q16" s="23"/>
      <c r="R16" s="23"/>
      <c r="S16" s="11"/>
    </row>
    <row r="17" ht="47" customHeight="1" spans="1:19">
      <c r="A17" s="11"/>
      <c r="B17" s="8"/>
      <c r="C17" s="8" t="s">
        <v>74</v>
      </c>
      <c r="D17" s="13"/>
      <c r="E17" s="8" t="s">
        <v>75</v>
      </c>
      <c r="F17" s="16" t="s">
        <v>76</v>
      </c>
      <c r="G17" s="8"/>
      <c r="H17" s="17"/>
      <c r="I17" s="22"/>
      <c r="J17" s="17"/>
      <c r="K17" s="17"/>
      <c r="L17" s="16" t="s">
        <v>31</v>
      </c>
      <c r="M17" s="8" t="s">
        <v>32</v>
      </c>
      <c r="N17" s="8" t="s">
        <v>77</v>
      </c>
      <c r="O17" s="23"/>
      <c r="P17" s="23"/>
      <c r="Q17" s="23"/>
      <c r="R17" s="23"/>
      <c r="S17" s="11"/>
    </row>
    <row r="18" ht="47" customHeight="1" spans="1:19">
      <c r="A18" s="12"/>
      <c r="B18" s="8"/>
      <c r="C18" s="8" t="s">
        <v>78</v>
      </c>
      <c r="D18" s="13"/>
      <c r="E18" s="8" t="s">
        <v>79</v>
      </c>
      <c r="F18" s="16" t="s">
        <v>80</v>
      </c>
      <c r="G18" s="8"/>
      <c r="H18" s="17"/>
      <c r="I18" s="22"/>
      <c r="J18" s="17"/>
      <c r="K18" s="17"/>
      <c r="L18" s="16" t="s">
        <v>31</v>
      </c>
      <c r="M18" s="8" t="s">
        <v>32</v>
      </c>
      <c r="N18" s="8" t="s">
        <v>81</v>
      </c>
      <c r="O18" s="23"/>
      <c r="P18" s="23"/>
      <c r="Q18" s="23"/>
      <c r="R18" s="23"/>
      <c r="S18" s="11"/>
    </row>
    <row r="19" ht="61" customHeight="1" spans="1:19">
      <c r="A19" s="8">
        <v>8</v>
      </c>
      <c r="B19" s="8" t="s">
        <v>82</v>
      </c>
      <c r="C19" s="8" t="s">
        <v>83</v>
      </c>
      <c r="D19" s="13"/>
      <c r="E19" s="8" t="s">
        <v>29</v>
      </c>
      <c r="F19" s="16" t="s">
        <v>84</v>
      </c>
      <c r="G19" s="8">
        <v>91.595</v>
      </c>
      <c r="H19" s="17"/>
      <c r="I19" s="22"/>
      <c r="J19" s="17"/>
      <c r="K19" s="17"/>
      <c r="L19" s="16" t="s">
        <v>31</v>
      </c>
      <c r="M19" s="8" t="s">
        <v>32</v>
      </c>
      <c r="N19" s="8" t="s">
        <v>85</v>
      </c>
      <c r="O19" s="23"/>
      <c r="P19" s="23"/>
      <c r="Q19" s="23"/>
      <c r="R19" s="23"/>
      <c r="S19" s="11"/>
    </row>
    <row r="20" ht="62" customHeight="1" spans="1:19">
      <c r="A20" s="8">
        <v>9</v>
      </c>
      <c r="B20" s="8" t="s">
        <v>86</v>
      </c>
      <c r="C20" s="8" t="s">
        <v>87</v>
      </c>
      <c r="D20" s="13"/>
      <c r="E20" s="8" t="s">
        <v>29</v>
      </c>
      <c r="F20" s="16" t="s">
        <v>88</v>
      </c>
      <c r="G20" s="8">
        <v>93.205</v>
      </c>
      <c r="H20" s="17"/>
      <c r="I20" s="22"/>
      <c r="J20" s="17"/>
      <c r="K20" s="17"/>
      <c r="L20" s="16" t="s">
        <v>31</v>
      </c>
      <c r="M20" s="8" t="s">
        <v>32</v>
      </c>
      <c r="N20" s="8" t="s">
        <v>89</v>
      </c>
      <c r="O20" s="23"/>
      <c r="P20" s="23"/>
      <c r="Q20" s="23"/>
      <c r="R20" s="23"/>
      <c r="S20" s="11"/>
    </row>
    <row r="21" ht="58" customHeight="1" spans="1:19">
      <c r="A21" s="8">
        <v>10</v>
      </c>
      <c r="B21" s="8" t="s">
        <v>90</v>
      </c>
      <c r="C21" s="8" t="s">
        <v>91</v>
      </c>
      <c r="D21" s="13"/>
      <c r="E21" s="8" t="s">
        <v>29</v>
      </c>
      <c r="F21" s="16" t="s">
        <v>92</v>
      </c>
      <c r="G21" s="8">
        <v>108.2025</v>
      </c>
      <c r="H21" s="17"/>
      <c r="I21" s="22"/>
      <c r="J21" s="17"/>
      <c r="K21" s="17"/>
      <c r="L21" s="16" t="s">
        <v>31</v>
      </c>
      <c r="M21" s="8" t="s">
        <v>32</v>
      </c>
      <c r="N21" s="8" t="s">
        <v>93</v>
      </c>
      <c r="O21" s="23"/>
      <c r="P21" s="23"/>
      <c r="Q21" s="23"/>
      <c r="R21" s="23"/>
      <c r="S21" s="11"/>
    </row>
    <row r="22" ht="47" customHeight="1" spans="1:19">
      <c r="A22" s="8">
        <v>11</v>
      </c>
      <c r="B22" s="8" t="s">
        <v>94</v>
      </c>
      <c r="C22" s="8" t="s">
        <v>95</v>
      </c>
      <c r="D22" s="13"/>
      <c r="E22" s="8" t="s">
        <v>39</v>
      </c>
      <c r="F22" s="16" t="s">
        <v>96</v>
      </c>
      <c r="G22" s="8">
        <v>90.7025</v>
      </c>
      <c r="H22" s="17"/>
      <c r="I22" s="22"/>
      <c r="J22" s="17"/>
      <c r="K22" s="17"/>
      <c r="L22" s="16" t="s">
        <v>31</v>
      </c>
      <c r="M22" s="8" t="s">
        <v>32</v>
      </c>
      <c r="N22" s="8" t="s">
        <v>97</v>
      </c>
      <c r="O22" s="23"/>
      <c r="P22" s="23"/>
      <c r="Q22" s="23"/>
      <c r="R22" s="23"/>
      <c r="S22" s="11"/>
    </row>
    <row r="23" ht="47" customHeight="1" spans="1:19">
      <c r="A23" s="18">
        <v>12</v>
      </c>
      <c r="B23" s="8" t="s">
        <v>98</v>
      </c>
      <c r="C23" s="8" t="s">
        <v>99</v>
      </c>
      <c r="D23" s="13"/>
      <c r="E23" s="8" t="s">
        <v>39</v>
      </c>
      <c r="F23" s="16" t="s">
        <v>100</v>
      </c>
      <c r="G23" s="8">
        <v>115.0154</v>
      </c>
      <c r="H23" s="17"/>
      <c r="I23" s="22"/>
      <c r="J23" s="17"/>
      <c r="K23" s="17"/>
      <c r="L23" s="16" t="s">
        <v>31</v>
      </c>
      <c r="M23" s="8" t="s">
        <v>32</v>
      </c>
      <c r="N23" s="8" t="s">
        <v>101</v>
      </c>
      <c r="O23" s="23"/>
      <c r="P23" s="23"/>
      <c r="Q23" s="23"/>
      <c r="R23" s="23"/>
      <c r="S23" s="11"/>
    </row>
    <row r="24" ht="47" customHeight="1" spans="1:19">
      <c r="A24" s="12"/>
      <c r="B24" s="8"/>
      <c r="C24" s="8" t="s">
        <v>102</v>
      </c>
      <c r="D24" s="13"/>
      <c r="E24" s="8" t="s">
        <v>29</v>
      </c>
      <c r="F24" s="16" t="s">
        <v>103</v>
      </c>
      <c r="G24" s="8"/>
      <c r="H24" s="17"/>
      <c r="I24" s="22"/>
      <c r="J24" s="17"/>
      <c r="K24" s="17"/>
      <c r="L24" s="16" t="s">
        <v>31</v>
      </c>
      <c r="M24" s="8"/>
      <c r="N24" s="8" t="s">
        <v>104</v>
      </c>
      <c r="O24" s="23"/>
      <c r="P24" s="23"/>
      <c r="Q24" s="23"/>
      <c r="R24" s="23"/>
      <c r="S24" s="11"/>
    </row>
    <row r="25" ht="57" customHeight="1" spans="1:19">
      <c r="A25" s="8">
        <v>13</v>
      </c>
      <c r="B25" s="8" t="s">
        <v>105</v>
      </c>
      <c r="C25" s="8" t="s">
        <v>106</v>
      </c>
      <c r="D25" s="13"/>
      <c r="E25" s="8" t="s">
        <v>39</v>
      </c>
      <c r="F25" s="16" t="s">
        <v>107</v>
      </c>
      <c r="G25" s="8">
        <v>123.8986</v>
      </c>
      <c r="H25" s="17"/>
      <c r="I25" s="22"/>
      <c r="J25" s="17"/>
      <c r="K25" s="17"/>
      <c r="L25" s="16" t="s">
        <v>31</v>
      </c>
      <c r="M25" s="8" t="s">
        <v>32</v>
      </c>
      <c r="N25" s="8" t="s">
        <v>108</v>
      </c>
      <c r="O25" s="23"/>
      <c r="P25" s="23"/>
      <c r="Q25" s="23"/>
      <c r="R25" s="23"/>
      <c r="S25" s="11"/>
    </row>
    <row r="26" ht="66" customHeight="1" spans="1:19">
      <c r="A26" s="8">
        <v>14</v>
      </c>
      <c r="B26" s="8" t="s">
        <v>109</v>
      </c>
      <c r="C26" s="8" t="s">
        <v>110</v>
      </c>
      <c r="D26" s="13"/>
      <c r="E26" s="8" t="s">
        <v>75</v>
      </c>
      <c r="F26" s="16" t="s">
        <v>111</v>
      </c>
      <c r="G26" s="8">
        <v>102.5675</v>
      </c>
      <c r="H26" s="17"/>
      <c r="I26" s="22"/>
      <c r="J26" s="17"/>
      <c r="K26" s="17"/>
      <c r="L26" s="16" t="s">
        <v>31</v>
      </c>
      <c r="M26" s="8" t="s">
        <v>32</v>
      </c>
      <c r="N26" s="8" t="s">
        <v>112</v>
      </c>
      <c r="O26" s="23"/>
      <c r="P26" s="23"/>
      <c r="Q26" s="23"/>
      <c r="R26" s="23"/>
      <c r="S26" s="11"/>
    </row>
    <row r="27" ht="47" customHeight="1" spans="1:19">
      <c r="A27" s="18">
        <v>15</v>
      </c>
      <c r="B27" s="8" t="s">
        <v>113</v>
      </c>
      <c r="C27" s="8" t="s">
        <v>114</v>
      </c>
      <c r="D27" s="13"/>
      <c r="E27" s="8" t="s">
        <v>75</v>
      </c>
      <c r="F27" s="16" t="s">
        <v>115</v>
      </c>
      <c r="G27" s="8">
        <v>138.04</v>
      </c>
      <c r="H27" s="17"/>
      <c r="I27" s="22"/>
      <c r="J27" s="17"/>
      <c r="K27" s="17"/>
      <c r="L27" s="16" t="s">
        <v>31</v>
      </c>
      <c r="M27" s="8" t="s">
        <v>32</v>
      </c>
      <c r="N27" s="16" t="s">
        <v>116</v>
      </c>
      <c r="O27" s="23"/>
      <c r="P27" s="23"/>
      <c r="Q27" s="23"/>
      <c r="R27" s="23"/>
      <c r="S27" s="11"/>
    </row>
    <row r="28" ht="47" customHeight="1" spans="1:19">
      <c r="A28" s="12"/>
      <c r="B28" s="8"/>
      <c r="C28" s="8" t="s">
        <v>117</v>
      </c>
      <c r="D28" s="13"/>
      <c r="E28" s="8"/>
      <c r="F28" s="16" t="s">
        <v>118</v>
      </c>
      <c r="G28" s="8"/>
      <c r="H28" s="17"/>
      <c r="I28" s="22"/>
      <c r="J28" s="17"/>
      <c r="K28" s="17"/>
      <c r="L28" s="16" t="s">
        <v>31</v>
      </c>
      <c r="M28" s="8"/>
      <c r="N28" s="16" t="s">
        <v>119</v>
      </c>
      <c r="O28" s="23"/>
      <c r="P28" s="23"/>
      <c r="Q28" s="23"/>
      <c r="R28" s="23"/>
      <c r="S28" s="11"/>
    </row>
    <row r="29" ht="64" customHeight="1" spans="1:19">
      <c r="A29" s="8">
        <v>16</v>
      </c>
      <c r="B29" s="8" t="s">
        <v>120</v>
      </c>
      <c r="C29" s="8" t="s">
        <v>121</v>
      </c>
      <c r="D29" s="13"/>
      <c r="E29" s="8" t="s">
        <v>75</v>
      </c>
      <c r="F29" s="16" t="s">
        <v>122</v>
      </c>
      <c r="G29" s="8">
        <v>102.55</v>
      </c>
      <c r="H29" s="17"/>
      <c r="I29" s="22"/>
      <c r="J29" s="17"/>
      <c r="K29" s="17"/>
      <c r="L29" s="16" t="s">
        <v>31</v>
      </c>
      <c r="M29" s="8" t="s">
        <v>32</v>
      </c>
      <c r="N29" s="8" t="s">
        <v>123</v>
      </c>
      <c r="O29" s="23"/>
      <c r="P29" s="23"/>
      <c r="Q29" s="23"/>
      <c r="R29" s="23"/>
      <c r="S29" s="11"/>
    </row>
    <row r="30" ht="47" customHeight="1" spans="1:19">
      <c r="A30" s="18">
        <v>17</v>
      </c>
      <c r="B30" s="8" t="s">
        <v>124</v>
      </c>
      <c r="C30" s="8" t="s">
        <v>125</v>
      </c>
      <c r="D30" s="13"/>
      <c r="E30" s="8" t="s">
        <v>75</v>
      </c>
      <c r="F30" s="16" t="s">
        <v>126</v>
      </c>
      <c r="G30" s="8">
        <v>146.9475</v>
      </c>
      <c r="H30" s="17"/>
      <c r="I30" s="22"/>
      <c r="J30" s="17"/>
      <c r="K30" s="17"/>
      <c r="L30" s="16" t="s">
        <v>31</v>
      </c>
      <c r="M30" s="8" t="s">
        <v>32</v>
      </c>
      <c r="N30" s="8" t="s">
        <v>127</v>
      </c>
      <c r="O30" s="23"/>
      <c r="P30" s="23"/>
      <c r="Q30" s="23"/>
      <c r="R30" s="23"/>
      <c r="S30" s="11"/>
    </row>
    <row r="31" ht="47" customHeight="1" spans="1:19">
      <c r="A31" s="12"/>
      <c r="B31" s="8"/>
      <c r="C31" s="8" t="s">
        <v>128</v>
      </c>
      <c r="D31" s="13"/>
      <c r="E31" s="8" t="s">
        <v>51</v>
      </c>
      <c r="F31" s="16" t="s">
        <v>129</v>
      </c>
      <c r="G31" s="8"/>
      <c r="H31" s="17"/>
      <c r="I31" s="22"/>
      <c r="J31" s="17"/>
      <c r="K31" s="17"/>
      <c r="L31" s="16" t="s">
        <v>31</v>
      </c>
      <c r="M31" s="8"/>
      <c r="N31" s="8" t="s">
        <v>130</v>
      </c>
      <c r="O31" s="23"/>
      <c r="P31" s="23"/>
      <c r="Q31" s="23"/>
      <c r="R31" s="23"/>
      <c r="S31" s="11"/>
    </row>
    <row r="32" ht="58" customHeight="1" spans="1:19">
      <c r="A32" s="8">
        <v>18</v>
      </c>
      <c r="B32" s="8" t="s">
        <v>131</v>
      </c>
      <c r="C32" s="8" t="s">
        <v>132</v>
      </c>
      <c r="D32" s="13"/>
      <c r="E32" s="8" t="s">
        <v>51</v>
      </c>
      <c r="F32" s="16" t="s">
        <v>133</v>
      </c>
      <c r="G32" s="8">
        <v>53.3225</v>
      </c>
      <c r="H32" s="17"/>
      <c r="I32" s="22"/>
      <c r="J32" s="17"/>
      <c r="K32" s="17"/>
      <c r="L32" s="16" t="s">
        <v>31</v>
      </c>
      <c r="M32" s="8" t="s">
        <v>32</v>
      </c>
      <c r="N32" s="8" t="s">
        <v>134</v>
      </c>
      <c r="O32" s="23"/>
      <c r="P32" s="23"/>
      <c r="Q32" s="23"/>
      <c r="R32" s="23"/>
      <c r="S32" s="11"/>
    </row>
    <row r="33" ht="56" customHeight="1" spans="1:19">
      <c r="A33" s="8">
        <v>19</v>
      </c>
      <c r="B33" s="8" t="s">
        <v>135</v>
      </c>
      <c r="C33" s="8" t="s">
        <v>136</v>
      </c>
      <c r="D33" s="13"/>
      <c r="E33" s="8" t="s">
        <v>137</v>
      </c>
      <c r="F33" s="16" t="s">
        <v>138</v>
      </c>
      <c r="G33" s="8">
        <v>102.97</v>
      </c>
      <c r="H33" s="17"/>
      <c r="I33" s="22"/>
      <c r="J33" s="17"/>
      <c r="K33" s="17"/>
      <c r="L33" s="16" t="s">
        <v>31</v>
      </c>
      <c r="M33" s="8" t="s">
        <v>32</v>
      </c>
      <c r="N33" s="8" t="s">
        <v>139</v>
      </c>
      <c r="O33" s="23"/>
      <c r="P33" s="23"/>
      <c r="Q33" s="23"/>
      <c r="R33" s="23"/>
      <c r="S33" s="11"/>
    </row>
    <row r="34" ht="47" customHeight="1" spans="1:19">
      <c r="A34" s="18">
        <v>20</v>
      </c>
      <c r="B34" s="8" t="s">
        <v>140</v>
      </c>
      <c r="C34" s="8" t="s">
        <v>141</v>
      </c>
      <c r="D34" s="13"/>
      <c r="E34" s="8" t="s">
        <v>137</v>
      </c>
      <c r="F34" s="16" t="s">
        <v>142</v>
      </c>
      <c r="G34" s="8">
        <v>110.32</v>
      </c>
      <c r="H34" s="17"/>
      <c r="I34" s="22"/>
      <c r="J34" s="17"/>
      <c r="K34" s="17"/>
      <c r="L34" s="16" t="s">
        <v>31</v>
      </c>
      <c r="M34" s="8" t="s">
        <v>32</v>
      </c>
      <c r="N34" s="8" t="s">
        <v>143</v>
      </c>
      <c r="O34" s="23"/>
      <c r="P34" s="23"/>
      <c r="Q34" s="23"/>
      <c r="R34" s="23"/>
      <c r="S34" s="11"/>
    </row>
    <row r="35" ht="47" customHeight="1" spans="1:19">
      <c r="A35" s="12"/>
      <c r="B35" s="8"/>
      <c r="C35" s="8" t="s">
        <v>144</v>
      </c>
      <c r="D35" s="13"/>
      <c r="E35" s="8"/>
      <c r="F35" s="16" t="s">
        <v>145</v>
      </c>
      <c r="G35" s="8"/>
      <c r="H35" s="17"/>
      <c r="I35" s="22"/>
      <c r="J35" s="17"/>
      <c r="K35" s="17"/>
      <c r="L35" s="16" t="s">
        <v>31</v>
      </c>
      <c r="M35" s="8"/>
      <c r="N35" s="8" t="s">
        <v>146</v>
      </c>
      <c r="O35" s="23"/>
      <c r="P35" s="23"/>
      <c r="Q35" s="23"/>
      <c r="R35" s="23"/>
      <c r="S35" s="11"/>
    </row>
    <row r="36" ht="69" customHeight="1" spans="1:19">
      <c r="A36" s="8">
        <v>21</v>
      </c>
      <c r="B36" s="8" t="s">
        <v>147</v>
      </c>
      <c r="C36" s="8" t="s">
        <v>148</v>
      </c>
      <c r="D36" s="13"/>
      <c r="E36" s="8" t="s">
        <v>59</v>
      </c>
      <c r="F36" s="16" t="s">
        <v>149</v>
      </c>
      <c r="G36" s="8">
        <v>97.965</v>
      </c>
      <c r="H36" s="17"/>
      <c r="I36" s="22"/>
      <c r="J36" s="17"/>
      <c r="K36" s="17"/>
      <c r="L36" s="16" t="s">
        <v>31</v>
      </c>
      <c r="M36" s="8" t="s">
        <v>32</v>
      </c>
      <c r="N36" s="8" t="s">
        <v>150</v>
      </c>
      <c r="O36" s="23"/>
      <c r="P36" s="23"/>
      <c r="Q36" s="23"/>
      <c r="R36" s="23"/>
      <c r="S36" s="11"/>
    </row>
    <row r="37" ht="69" customHeight="1" spans="1:19">
      <c r="A37" s="8">
        <v>22</v>
      </c>
      <c r="B37" s="8" t="s">
        <v>151</v>
      </c>
      <c r="C37" s="8" t="s">
        <v>152</v>
      </c>
      <c r="D37" s="13"/>
      <c r="E37" s="8" t="s">
        <v>59</v>
      </c>
      <c r="F37" s="16" t="s">
        <v>153</v>
      </c>
      <c r="G37" s="8">
        <v>109.9175</v>
      </c>
      <c r="H37" s="17"/>
      <c r="I37" s="22"/>
      <c r="J37" s="17"/>
      <c r="K37" s="17"/>
      <c r="L37" s="16" t="s">
        <v>31</v>
      </c>
      <c r="M37" s="8" t="s">
        <v>32</v>
      </c>
      <c r="N37" s="8" t="s">
        <v>154</v>
      </c>
      <c r="O37" s="23"/>
      <c r="P37" s="23"/>
      <c r="Q37" s="23"/>
      <c r="R37" s="23"/>
      <c r="S37" s="11"/>
    </row>
    <row r="38" ht="60" customHeight="1" spans="1:19">
      <c r="A38" s="8">
        <v>23</v>
      </c>
      <c r="B38" s="8" t="s">
        <v>155</v>
      </c>
      <c r="C38" s="8" t="s">
        <v>156</v>
      </c>
      <c r="D38" s="13"/>
      <c r="E38" s="8" t="s">
        <v>59</v>
      </c>
      <c r="F38" s="16" t="s">
        <v>157</v>
      </c>
      <c r="G38" s="8">
        <v>97.0725</v>
      </c>
      <c r="H38" s="17"/>
      <c r="I38" s="22"/>
      <c r="J38" s="17"/>
      <c r="K38" s="17"/>
      <c r="L38" s="16" t="s">
        <v>31</v>
      </c>
      <c r="M38" s="8" t="s">
        <v>32</v>
      </c>
      <c r="N38" s="8" t="s">
        <v>158</v>
      </c>
      <c r="O38" s="23"/>
      <c r="P38" s="23"/>
      <c r="Q38" s="23"/>
      <c r="R38" s="23"/>
      <c r="S38" s="11"/>
    </row>
    <row r="39" ht="47" customHeight="1" spans="1:19">
      <c r="A39" s="18">
        <v>24</v>
      </c>
      <c r="B39" s="8" t="s">
        <v>159</v>
      </c>
      <c r="C39" s="8" t="s">
        <v>160</v>
      </c>
      <c r="D39" s="13"/>
      <c r="E39" s="8" t="s">
        <v>161</v>
      </c>
      <c r="F39" s="16" t="s">
        <v>162</v>
      </c>
      <c r="G39" s="8">
        <v>129.6575</v>
      </c>
      <c r="H39" s="17"/>
      <c r="I39" s="22"/>
      <c r="J39" s="17"/>
      <c r="K39" s="17"/>
      <c r="L39" s="16" t="s">
        <v>31</v>
      </c>
      <c r="M39" s="8" t="s">
        <v>32</v>
      </c>
      <c r="N39" s="8" t="s">
        <v>163</v>
      </c>
      <c r="O39" s="23"/>
      <c r="P39" s="23"/>
      <c r="Q39" s="23"/>
      <c r="R39" s="23"/>
      <c r="S39" s="11"/>
    </row>
    <row r="40" ht="47" customHeight="1" spans="1:19">
      <c r="A40" s="12"/>
      <c r="B40" s="8"/>
      <c r="C40" s="8" t="s">
        <v>164</v>
      </c>
      <c r="D40" s="13"/>
      <c r="E40" s="8" t="s">
        <v>59</v>
      </c>
      <c r="F40" s="16" t="s">
        <v>165</v>
      </c>
      <c r="G40" s="8"/>
      <c r="H40" s="17"/>
      <c r="I40" s="22"/>
      <c r="J40" s="17"/>
      <c r="K40" s="17"/>
      <c r="L40" s="16" t="s">
        <v>31</v>
      </c>
      <c r="M40" s="8"/>
      <c r="N40" s="8" t="s">
        <v>166</v>
      </c>
      <c r="O40" s="23"/>
      <c r="P40" s="23"/>
      <c r="Q40" s="23"/>
      <c r="R40" s="23"/>
      <c r="S40" s="11"/>
    </row>
    <row r="41" ht="47" customHeight="1" spans="1:19">
      <c r="A41" s="18">
        <v>25</v>
      </c>
      <c r="B41" s="8" t="s">
        <v>167</v>
      </c>
      <c r="C41" s="8" t="s">
        <v>168</v>
      </c>
      <c r="D41" s="13"/>
      <c r="E41" s="8" t="s">
        <v>67</v>
      </c>
      <c r="F41" s="16" t="s">
        <v>169</v>
      </c>
      <c r="G41" s="8">
        <v>137.2175</v>
      </c>
      <c r="H41" s="17"/>
      <c r="I41" s="22"/>
      <c r="J41" s="17"/>
      <c r="K41" s="17"/>
      <c r="L41" s="16" t="s">
        <v>31</v>
      </c>
      <c r="M41" s="8" t="s">
        <v>32</v>
      </c>
      <c r="N41" s="8" t="s">
        <v>170</v>
      </c>
      <c r="O41" s="23"/>
      <c r="P41" s="23"/>
      <c r="Q41" s="23"/>
      <c r="R41" s="23"/>
      <c r="S41" s="11"/>
    </row>
    <row r="42" ht="47" customHeight="1" spans="1:19">
      <c r="A42" s="12"/>
      <c r="B42" s="8"/>
      <c r="C42" s="8" t="s">
        <v>171</v>
      </c>
      <c r="D42" s="13"/>
      <c r="E42" s="8"/>
      <c r="F42" s="16" t="s">
        <v>172</v>
      </c>
      <c r="G42" s="8"/>
      <c r="H42" s="17"/>
      <c r="I42" s="22"/>
      <c r="J42" s="17"/>
      <c r="K42" s="17"/>
      <c r="L42" s="16" t="s">
        <v>31</v>
      </c>
      <c r="M42" s="8"/>
      <c r="N42" s="8" t="s">
        <v>173</v>
      </c>
      <c r="O42" s="23"/>
      <c r="P42" s="23"/>
      <c r="Q42" s="23"/>
      <c r="R42" s="23"/>
      <c r="S42" s="11"/>
    </row>
    <row r="43" ht="57" customHeight="1" spans="1:19">
      <c r="A43" s="8">
        <v>26</v>
      </c>
      <c r="B43" s="8" t="s">
        <v>174</v>
      </c>
      <c r="C43" s="8" t="s">
        <v>175</v>
      </c>
      <c r="D43" s="13"/>
      <c r="E43" s="8" t="s">
        <v>176</v>
      </c>
      <c r="F43" s="16" t="s">
        <v>177</v>
      </c>
      <c r="G43" s="8">
        <v>157.99</v>
      </c>
      <c r="H43" s="17"/>
      <c r="I43" s="22"/>
      <c r="J43" s="17"/>
      <c r="K43" s="17"/>
      <c r="L43" s="16" t="s">
        <v>31</v>
      </c>
      <c r="M43" s="8" t="s">
        <v>32</v>
      </c>
      <c r="N43" s="8" t="s">
        <v>178</v>
      </c>
      <c r="O43" s="23"/>
      <c r="P43" s="23"/>
      <c r="Q43" s="23"/>
      <c r="R43" s="23"/>
      <c r="S43" s="11"/>
    </row>
    <row r="44" ht="63" customHeight="1" spans="1:19">
      <c r="A44" s="8">
        <v>27</v>
      </c>
      <c r="B44" s="8" t="s">
        <v>179</v>
      </c>
      <c r="C44" s="8" t="s">
        <v>180</v>
      </c>
      <c r="D44" s="13"/>
      <c r="E44" s="8" t="s">
        <v>176</v>
      </c>
      <c r="F44" s="16" t="s">
        <v>181</v>
      </c>
      <c r="G44" s="8">
        <v>103.39</v>
      </c>
      <c r="H44" s="17"/>
      <c r="I44" s="22"/>
      <c r="J44" s="17"/>
      <c r="K44" s="17"/>
      <c r="L44" s="16" t="s">
        <v>31</v>
      </c>
      <c r="M44" s="8" t="s">
        <v>32</v>
      </c>
      <c r="N44" s="8" t="s">
        <v>182</v>
      </c>
      <c r="O44" s="23"/>
      <c r="P44" s="23"/>
      <c r="Q44" s="23"/>
      <c r="R44" s="23"/>
      <c r="S44" s="11"/>
    </row>
    <row r="45" ht="58" customHeight="1" spans="1:19">
      <c r="A45" s="8">
        <v>28</v>
      </c>
      <c r="B45" s="8" t="s">
        <v>183</v>
      </c>
      <c r="C45" s="8" t="s">
        <v>184</v>
      </c>
      <c r="D45" s="13"/>
      <c r="E45" s="8" t="s">
        <v>79</v>
      </c>
      <c r="F45" s="16" t="s">
        <v>185</v>
      </c>
      <c r="G45" s="8">
        <v>137.4625</v>
      </c>
      <c r="H45" s="17"/>
      <c r="I45" s="22"/>
      <c r="J45" s="17"/>
      <c r="K45" s="17"/>
      <c r="L45" s="16" t="s">
        <v>31</v>
      </c>
      <c r="M45" s="8" t="s">
        <v>32</v>
      </c>
      <c r="N45" s="8" t="s">
        <v>186</v>
      </c>
      <c r="O45" s="23"/>
      <c r="P45" s="23"/>
      <c r="Q45" s="23"/>
      <c r="R45" s="23"/>
      <c r="S45" s="11"/>
    </row>
    <row r="46" ht="47" customHeight="1" spans="1:19">
      <c r="A46" s="18">
        <v>29</v>
      </c>
      <c r="B46" s="8" t="s">
        <v>187</v>
      </c>
      <c r="C46" s="8" t="s">
        <v>188</v>
      </c>
      <c r="D46" s="13"/>
      <c r="E46" s="8" t="s">
        <v>79</v>
      </c>
      <c r="F46" s="16" t="s">
        <v>189</v>
      </c>
      <c r="G46" s="8">
        <v>194.53</v>
      </c>
      <c r="H46" s="17"/>
      <c r="I46" s="22"/>
      <c r="J46" s="17"/>
      <c r="K46" s="17"/>
      <c r="L46" s="16" t="s">
        <v>31</v>
      </c>
      <c r="M46" s="8" t="s">
        <v>32</v>
      </c>
      <c r="N46" s="8" t="s">
        <v>190</v>
      </c>
      <c r="O46" s="23"/>
      <c r="P46" s="23"/>
      <c r="Q46" s="23"/>
      <c r="R46" s="23"/>
      <c r="S46" s="11"/>
    </row>
    <row r="47" ht="47" customHeight="1" spans="1:19">
      <c r="A47" s="11"/>
      <c r="B47" s="8"/>
      <c r="C47" s="8" t="s">
        <v>191</v>
      </c>
      <c r="D47" s="13"/>
      <c r="E47" s="8"/>
      <c r="F47" s="16" t="s">
        <v>192</v>
      </c>
      <c r="G47" s="8"/>
      <c r="H47" s="17"/>
      <c r="I47" s="22"/>
      <c r="J47" s="17"/>
      <c r="K47" s="17"/>
      <c r="L47" s="16" t="s">
        <v>31</v>
      </c>
      <c r="M47" s="8"/>
      <c r="N47" s="8" t="s">
        <v>193</v>
      </c>
      <c r="O47" s="23"/>
      <c r="P47" s="23"/>
      <c r="Q47" s="23"/>
      <c r="R47" s="23"/>
      <c r="S47" s="11"/>
    </row>
    <row r="48" ht="47" customHeight="1" spans="1:19">
      <c r="A48" s="12"/>
      <c r="B48" s="8"/>
      <c r="C48" s="8" t="s">
        <v>194</v>
      </c>
      <c r="D48" s="13"/>
      <c r="E48" s="8"/>
      <c r="F48" s="16" t="s">
        <v>195</v>
      </c>
      <c r="G48" s="8"/>
      <c r="H48" s="17"/>
      <c r="I48" s="22"/>
      <c r="J48" s="17"/>
      <c r="K48" s="17"/>
      <c r="L48" s="16" t="s">
        <v>31</v>
      </c>
      <c r="M48" s="8"/>
      <c r="N48" s="8" t="s">
        <v>196</v>
      </c>
      <c r="O48" s="23"/>
      <c r="P48" s="23"/>
      <c r="Q48" s="23"/>
      <c r="R48" s="23"/>
      <c r="S48" s="11"/>
    </row>
    <row r="49" ht="61" customHeight="1" spans="1:19">
      <c r="A49" s="8">
        <v>30</v>
      </c>
      <c r="B49" s="8" t="s">
        <v>197</v>
      </c>
      <c r="C49" s="8" t="s">
        <v>198</v>
      </c>
      <c r="D49" s="13"/>
      <c r="E49" s="8" t="s">
        <v>199</v>
      </c>
      <c r="F49" s="16" t="s">
        <v>200</v>
      </c>
      <c r="G49" s="8">
        <v>105.849</v>
      </c>
      <c r="H49" s="17"/>
      <c r="I49" s="22"/>
      <c r="J49" s="17"/>
      <c r="K49" s="17"/>
      <c r="L49" s="16" t="s">
        <v>31</v>
      </c>
      <c r="M49" s="8" t="s">
        <v>32</v>
      </c>
      <c r="N49" s="8" t="s">
        <v>201</v>
      </c>
      <c r="O49" s="23"/>
      <c r="P49" s="23"/>
      <c r="Q49" s="23"/>
      <c r="R49" s="23"/>
      <c r="S49" s="11"/>
    </row>
    <row r="50" ht="47" customHeight="1" spans="1:19">
      <c r="A50" s="18">
        <v>31</v>
      </c>
      <c r="B50" s="8" t="s">
        <v>202</v>
      </c>
      <c r="C50" s="8" t="s">
        <v>203</v>
      </c>
      <c r="D50" s="13"/>
      <c r="E50" s="8" t="s">
        <v>204</v>
      </c>
      <c r="F50" s="16" t="s">
        <v>205</v>
      </c>
      <c r="G50" s="8">
        <v>139.265</v>
      </c>
      <c r="H50" s="17"/>
      <c r="I50" s="22"/>
      <c r="J50" s="17"/>
      <c r="K50" s="17"/>
      <c r="L50" s="16" t="s">
        <v>31</v>
      </c>
      <c r="M50" s="8" t="s">
        <v>32</v>
      </c>
      <c r="N50" s="8" t="s">
        <v>206</v>
      </c>
      <c r="O50" s="23"/>
      <c r="P50" s="23"/>
      <c r="Q50" s="23"/>
      <c r="R50" s="23"/>
      <c r="S50" s="11"/>
    </row>
    <row r="51" ht="47" customHeight="1" spans="1:19">
      <c r="A51" s="12"/>
      <c r="B51" s="8"/>
      <c r="C51" s="8" t="s">
        <v>207</v>
      </c>
      <c r="D51" s="13"/>
      <c r="E51" s="8"/>
      <c r="F51" s="16" t="s">
        <v>208</v>
      </c>
      <c r="G51" s="8"/>
      <c r="H51" s="17"/>
      <c r="I51" s="22"/>
      <c r="J51" s="17"/>
      <c r="K51" s="17"/>
      <c r="L51" s="16" t="s">
        <v>31</v>
      </c>
      <c r="M51" s="8"/>
      <c r="N51" s="8" t="s">
        <v>209</v>
      </c>
      <c r="O51" s="23"/>
      <c r="P51" s="23"/>
      <c r="Q51" s="23"/>
      <c r="R51" s="23"/>
      <c r="S51" s="11"/>
    </row>
    <row r="52" ht="67" customHeight="1" spans="1:19">
      <c r="A52" s="8">
        <v>32</v>
      </c>
      <c r="B52" s="8" t="s">
        <v>210</v>
      </c>
      <c r="C52" s="8" t="s">
        <v>211</v>
      </c>
      <c r="D52" s="13"/>
      <c r="E52" s="8" t="s">
        <v>204</v>
      </c>
      <c r="F52" s="16" t="s">
        <v>212</v>
      </c>
      <c r="G52" s="8">
        <v>88.9875</v>
      </c>
      <c r="H52" s="17"/>
      <c r="I52" s="22"/>
      <c r="J52" s="17"/>
      <c r="K52" s="17"/>
      <c r="L52" s="16" t="s">
        <v>31</v>
      </c>
      <c r="M52" s="8" t="s">
        <v>32</v>
      </c>
      <c r="N52" s="8" t="s">
        <v>213</v>
      </c>
      <c r="O52" s="23"/>
      <c r="P52" s="23"/>
      <c r="Q52" s="23"/>
      <c r="R52" s="23"/>
      <c r="S52" s="11"/>
    </row>
    <row r="53" ht="47" customHeight="1" spans="1:19">
      <c r="A53" s="18">
        <v>33</v>
      </c>
      <c r="B53" s="8" t="s">
        <v>214</v>
      </c>
      <c r="C53" s="8" t="s">
        <v>215</v>
      </c>
      <c r="D53" s="13"/>
      <c r="E53" s="8" t="s">
        <v>216</v>
      </c>
      <c r="F53" s="16" t="s">
        <v>217</v>
      </c>
      <c r="G53" s="8">
        <v>128.1875</v>
      </c>
      <c r="H53" s="17"/>
      <c r="I53" s="22"/>
      <c r="J53" s="17"/>
      <c r="K53" s="17"/>
      <c r="L53" s="16" t="s">
        <v>31</v>
      </c>
      <c r="M53" s="8" t="s">
        <v>32</v>
      </c>
      <c r="N53" s="8" t="s">
        <v>218</v>
      </c>
      <c r="O53" s="23"/>
      <c r="P53" s="23"/>
      <c r="Q53" s="23"/>
      <c r="R53" s="23"/>
      <c r="S53" s="11"/>
    </row>
    <row r="54" ht="47" customHeight="1" spans="1:19">
      <c r="A54" s="12"/>
      <c r="B54" s="8"/>
      <c r="C54" s="8" t="s">
        <v>219</v>
      </c>
      <c r="D54" s="13"/>
      <c r="E54" s="8"/>
      <c r="F54" s="16" t="s">
        <v>220</v>
      </c>
      <c r="G54" s="8"/>
      <c r="H54" s="17"/>
      <c r="I54" s="22"/>
      <c r="J54" s="17"/>
      <c r="K54" s="17"/>
      <c r="L54" s="16" t="s">
        <v>31</v>
      </c>
      <c r="M54" s="8"/>
      <c r="N54" s="8" t="s">
        <v>221</v>
      </c>
      <c r="O54" s="23"/>
      <c r="P54" s="23"/>
      <c r="Q54" s="23"/>
      <c r="R54" s="23"/>
      <c r="S54" s="11"/>
    </row>
    <row r="55" ht="66" customHeight="1" spans="1:19">
      <c r="A55" s="8">
        <v>34</v>
      </c>
      <c r="B55" s="8" t="s">
        <v>222</v>
      </c>
      <c r="C55" s="8" t="s">
        <v>223</v>
      </c>
      <c r="D55" s="13"/>
      <c r="E55" s="8" t="s">
        <v>224</v>
      </c>
      <c r="F55" s="16" t="s">
        <v>225</v>
      </c>
      <c r="G55" s="8">
        <v>88.55</v>
      </c>
      <c r="H55" s="17"/>
      <c r="I55" s="22"/>
      <c r="J55" s="17"/>
      <c r="K55" s="17"/>
      <c r="L55" s="16" t="s">
        <v>31</v>
      </c>
      <c r="M55" s="8" t="s">
        <v>32</v>
      </c>
      <c r="N55" s="8" t="s">
        <v>226</v>
      </c>
      <c r="O55" s="23"/>
      <c r="P55" s="23"/>
      <c r="Q55" s="23"/>
      <c r="R55" s="23"/>
      <c r="S55" s="11"/>
    </row>
    <row r="56" ht="62" customHeight="1" spans="1:19">
      <c r="A56" s="8">
        <v>35</v>
      </c>
      <c r="B56" s="8" t="s">
        <v>227</v>
      </c>
      <c r="C56" s="8" t="s">
        <v>228</v>
      </c>
      <c r="D56" s="13"/>
      <c r="E56" s="8" t="s">
        <v>229</v>
      </c>
      <c r="F56" s="16" t="s">
        <v>230</v>
      </c>
      <c r="G56" s="8">
        <v>116.795</v>
      </c>
      <c r="H56" s="17"/>
      <c r="I56" s="22"/>
      <c r="J56" s="17"/>
      <c r="K56" s="17"/>
      <c r="L56" s="16" t="s">
        <v>31</v>
      </c>
      <c r="M56" s="8" t="s">
        <v>32</v>
      </c>
      <c r="N56" s="8" t="s">
        <v>231</v>
      </c>
      <c r="O56" s="23"/>
      <c r="P56" s="23"/>
      <c r="Q56" s="23"/>
      <c r="R56" s="23"/>
      <c r="S56" s="11"/>
    </row>
    <row r="57" ht="47" customHeight="1" spans="1:19">
      <c r="A57" s="18">
        <v>36</v>
      </c>
      <c r="B57" s="8" t="s">
        <v>232</v>
      </c>
      <c r="C57" s="8" t="s">
        <v>233</v>
      </c>
      <c r="D57" s="13"/>
      <c r="E57" s="8" t="s">
        <v>234</v>
      </c>
      <c r="F57" s="16" t="s">
        <v>235</v>
      </c>
      <c r="G57" s="8">
        <v>117.11</v>
      </c>
      <c r="H57" s="17"/>
      <c r="I57" s="22"/>
      <c r="J57" s="17"/>
      <c r="K57" s="17"/>
      <c r="L57" s="16" t="s">
        <v>31</v>
      </c>
      <c r="M57" s="8" t="s">
        <v>32</v>
      </c>
      <c r="N57" s="8" t="s">
        <v>236</v>
      </c>
      <c r="O57" s="23"/>
      <c r="P57" s="23"/>
      <c r="Q57" s="23"/>
      <c r="R57" s="23"/>
      <c r="S57" s="11"/>
    </row>
    <row r="58" ht="47" customHeight="1" spans="1:19">
      <c r="A58" s="12"/>
      <c r="B58" s="8"/>
      <c r="C58" s="8" t="s">
        <v>237</v>
      </c>
      <c r="D58" s="13"/>
      <c r="E58" s="8" t="s">
        <v>238</v>
      </c>
      <c r="F58" s="16" t="s">
        <v>239</v>
      </c>
      <c r="G58" s="8"/>
      <c r="H58" s="17"/>
      <c r="I58" s="22"/>
      <c r="J58" s="17"/>
      <c r="K58" s="17"/>
      <c r="L58" s="16" t="s">
        <v>31</v>
      </c>
      <c r="M58" s="8"/>
      <c r="N58" s="8" t="s">
        <v>240</v>
      </c>
      <c r="O58" s="23"/>
      <c r="P58" s="23"/>
      <c r="Q58" s="23"/>
      <c r="R58" s="23"/>
      <c r="S58" s="11"/>
    </row>
    <row r="59" ht="61" customHeight="1" spans="1:19">
      <c r="A59" s="8">
        <v>37</v>
      </c>
      <c r="B59" s="8" t="s">
        <v>241</v>
      </c>
      <c r="C59" s="8" t="s">
        <v>242</v>
      </c>
      <c r="D59" s="13"/>
      <c r="E59" s="8" t="s">
        <v>243</v>
      </c>
      <c r="F59" s="16" t="s">
        <v>244</v>
      </c>
      <c r="G59" s="8">
        <v>115.8675</v>
      </c>
      <c r="H59" s="17"/>
      <c r="I59" s="22"/>
      <c r="J59" s="17"/>
      <c r="K59" s="17"/>
      <c r="L59" s="16" t="s">
        <v>31</v>
      </c>
      <c r="M59" s="8" t="s">
        <v>32</v>
      </c>
      <c r="N59" s="8" t="s">
        <v>245</v>
      </c>
      <c r="O59" s="23"/>
      <c r="P59" s="23"/>
      <c r="Q59" s="23"/>
      <c r="R59" s="23"/>
      <c r="S59" s="11"/>
    </row>
    <row r="60" ht="62" customHeight="1" spans="1:19">
      <c r="A60" s="8">
        <v>38</v>
      </c>
      <c r="B60" s="8" t="s">
        <v>246</v>
      </c>
      <c r="C60" s="8" t="s">
        <v>247</v>
      </c>
      <c r="D60" s="13"/>
      <c r="E60" s="8" t="s">
        <v>243</v>
      </c>
      <c r="F60" s="16" t="s">
        <v>248</v>
      </c>
      <c r="G60" s="8">
        <v>89.7925</v>
      </c>
      <c r="H60" s="17"/>
      <c r="I60" s="22"/>
      <c r="J60" s="17"/>
      <c r="K60" s="17"/>
      <c r="L60" s="16" t="s">
        <v>31</v>
      </c>
      <c r="M60" s="8" t="s">
        <v>32</v>
      </c>
      <c r="N60" s="8" t="s">
        <v>249</v>
      </c>
      <c r="O60" s="23"/>
      <c r="P60" s="23"/>
      <c r="Q60" s="23"/>
      <c r="R60" s="23"/>
      <c r="S60" s="11"/>
    </row>
    <row r="61" ht="58" customHeight="1" spans="1:19">
      <c r="A61" s="8">
        <v>39</v>
      </c>
      <c r="B61" s="8" t="s">
        <v>250</v>
      </c>
      <c r="C61" s="8" t="s">
        <v>251</v>
      </c>
      <c r="D61" s="13"/>
      <c r="E61" s="8" t="s">
        <v>243</v>
      </c>
      <c r="F61" s="16" t="s">
        <v>252</v>
      </c>
      <c r="G61" s="8">
        <v>89.705</v>
      </c>
      <c r="H61" s="17"/>
      <c r="I61" s="22"/>
      <c r="J61" s="17"/>
      <c r="K61" s="17"/>
      <c r="L61" s="16" t="s">
        <v>31</v>
      </c>
      <c r="M61" s="8" t="s">
        <v>32</v>
      </c>
      <c r="N61" s="8" t="s">
        <v>253</v>
      </c>
      <c r="O61" s="23"/>
      <c r="P61" s="23"/>
      <c r="Q61" s="23"/>
      <c r="R61" s="23"/>
      <c r="S61" s="11"/>
    </row>
    <row r="62" ht="56" customHeight="1" spans="1:19">
      <c r="A62" s="8">
        <v>40</v>
      </c>
      <c r="B62" s="8" t="s">
        <v>254</v>
      </c>
      <c r="C62" s="8" t="s">
        <v>255</v>
      </c>
      <c r="D62" s="13"/>
      <c r="E62" s="8" t="s">
        <v>199</v>
      </c>
      <c r="F62" s="16" t="s">
        <v>256</v>
      </c>
      <c r="G62" s="8">
        <v>107.2925</v>
      </c>
      <c r="H62" s="17"/>
      <c r="I62" s="22"/>
      <c r="J62" s="17"/>
      <c r="K62" s="17"/>
      <c r="L62" s="16" t="s">
        <v>31</v>
      </c>
      <c r="M62" s="8" t="s">
        <v>32</v>
      </c>
      <c r="N62" s="8" t="s">
        <v>257</v>
      </c>
      <c r="O62" s="23"/>
      <c r="P62" s="23"/>
      <c r="Q62" s="23"/>
      <c r="R62" s="23"/>
      <c r="S62" s="11"/>
    </row>
    <row r="63" ht="47" customHeight="1" spans="1:19">
      <c r="A63" s="18">
        <v>41</v>
      </c>
      <c r="B63" s="8" t="s">
        <v>258</v>
      </c>
      <c r="C63" s="8" t="s">
        <v>259</v>
      </c>
      <c r="D63" s="13"/>
      <c r="E63" s="8" t="s">
        <v>199</v>
      </c>
      <c r="F63" s="16" t="s">
        <v>260</v>
      </c>
      <c r="G63" s="8">
        <v>117.2675</v>
      </c>
      <c r="H63" s="17"/>
      <c r="I63" s="22"/>
      <c r="J63" s="17"/>
      <c r="K63" s="17"/>
      <c r="L63" s="16" t="s">
        <v>31</v>
      </c>
      <c r="M63" s="8" t="s">
        <v>32</v>
      </c>
      <c r="N63" s="8" t="s">
        <v>261</v>
      </c>
      <c r="O63" s="23"/>
      <c r="P63" s="23"/>
      <c r="Q63" s="23"/>
      <c r="R63" s="23"/>
      <c r="S63" s="11"/>
    </row>
    <row r="64" ht="47" customHeight="1" spans="1:19">
      <c r="A64" s="12"/>
      <c r="B64" s="8"/>
      <c r="C64" s="8" t="s">
        <v>262</v>
      </c>
      <c r="D64" s="13"/>
      <c r="E64" s="8"/>
      <c r="F64" s="16" t="s">
        <v>263</v>
      </c>
      <c r="G64" s="8"/>
      <c r="H64" s="17"/>
      <c r="I64" s="22"/>
      <c r="J64" s="17"/>
      <c r="K64" s="17"/>
      <c r="L64" s="16" t="s">
        <v>31</v>
      </c>
      <c r="M64" s="8"/>
      <c r="N64" s="8" t="s">
        <v>264</v>
      </c>
      <c r="O64" s="23"/>
      <c r="P64" s="23"/>
      <c r="Q64" s="23"/>
      <c r="R64" s="23"/>
      <c r="S64" s="11"/>
    </row>
    <row r="65" ht="47" customHeight="1" spans="1:19">
      <c r="A65" s="18">
        <v>42</v>
      </c>
      <c r="B65" s="8" t="s">
        <v>265</v>
      </c>
      <c r="C65" s="8" t="s">
        <v>266</v>
      </c>
      <c r="D65" s="13"/>
      <c r="E65" s="8" t="s">
        <v>204</v>
      </c>
      <c r="F65" s="16" t="s">
        <v>267</v>
      </c>
      <c r="G65" s="8">
        <v>115.5735</v>
      </c>
      <c r="H65" s="17"/>
      <c r="I65" s="22"/>
      <c r="J65" s="17"/>
      <c r="K65" s="17"/>
      <c r="L65" s="16" t="s">
        <v>31</v>
      </c>
      <c r="M65" s="8" t="s">
        <v>32</v>
      </c>
      <c r="N65" s="8" t="s">
        <v>268</v>
      </c>
      <c r="O65" s="23"/>
      <c r="P65" s="23"/>
      <c r="Q65" s="23"/>
      <c r="R65" s="23"/>
      <c r="S65" s="11"/>
    </row>
    <row r="66" ht="47" customHeight="1" spans="1:19">
      <c r="A66" s="12"/>
      <c r="B66" s="8"/>
      <c r="C66" s="8" t="s">
        <v>269</v>
      </c>
      <c r="D66" s="13"/>
      <c r="E66" s="8"/>
      <c r="F66" s="16" t="s">
        <v>270</v>
      </c>
      <c r="G66" s="8"/>
      <c r="H66" s="17"/>
      <c r="I66" s="22"/>
      <c r="J66" s="17"/>
      <c r="K66" s="17"/>
      <c r="L66" s="16" t="s">
        <v>31</v>
      </c>
      <c r="M66" s="8"/>
      <c r="N66" s="8" t="s">
        <v>271</v>
      </c>
      <c r="O66" s="23"/>
      <c r="P66" s="23"/>
      <c r="Q66" s="23"/>
      <c r="R66" s="23"/>
      <c r="S66" s="11"/>
    </row>
    <row r="67" ht="64" customHeight="1" spans="1:19">
      <c r="A67" s="8">
        <v>43</v>
      </c>
      <c r="B67" s="8" t="s">
        <v>272</v>
      </c>
      <c r="C67" s="8" t="s">
        <v>273</v>
      </c>
      <c r="D67" s="13"/>
      <c r="E67" s="8" t="s">
        <v>204</v>
      </c>
      <c r="F67" s="16" t="s">
        <v>274</v>
      </c>
      <c r="G67" s="8">
        <v>107.2925</v>
      </c>
      <c r="H67" s="17"/>
      <c r="I67" s="22"/>
      <c r="J67" s="17"/>
      <c r="K67" s="17"/>
      <c r="L67" s="16" t="s">
        <v>31</v>
      </c>
      <c r="M67" s="8" t="s">
        <v>32</v>
      </c>
      <c r="N67" s="8" t="s">
        <v>275</v>
      </c>
      <c r="O67" s="23"/>
      <c r="P67" s="23"/>
      <c r="Q67" s="23"/>
      <c r="R67" s="23"/>
      <c r="S67" s="11"/>
    </row>
    <row r="68" ht="47" customHeight="1" spans="1:19">
      <c r="A68" s="18">
        <v>44</v>
      </c>
      <c r="B68" s="8" t="s">
        <v>276</v>
      </c>
      <c r="C68" s="8" t="s">
        <v>277</v>
      </c>
      <c r="D68" s="13"/>
      <c r="E68" s="8" t="s">
        <v>204</v>
      </c>
      <c r="F68" s="16" t="s">
        <v>278</v>
      </c>
      <c r="G68" s="8">
        <v>109.8655</v>
      </c>
      <c r="H68" s="17"/>
      <c r="I68" s="22"/>
      <c r="J68" s="17"/>
      <c r="K68" s="17"/>
      <c r="L68" s="16" t="s">
        <v>31</v>
      </c>
      <c r="M68" s="8" t="s">
        <v>32</v>
      </c>
      <c r="N68" s="8" t="s">
        <v>279</v>
      </c>
      <c r="O68" s="23"/>
      <c r="P68" s="23"/>
      <c r="Q68" s="23"/>
      <c r="R68" s="23"/>
      <c r="S68" s="11"/>
    </row>
    <row r="69" ht="47" customHeight="1" spans="1:19">
      <c r="A69" s="12"/>
      <c r="B69" s="8"/>
      <c r="C69" s="8" t="s">
        <v>280</v>
      </c>
      <c r="D69" s="13"/>
      <c r="E69" s="8"/>
      <c r="F69" s="16" t="s">
        <v>281</v>
      </c>
      <c r="G69" s="8"/>
      <c r="H69" s="17"/>
      <c r="I69" s="22"/>
      <c r="J69" s="17"/>
      <c r="K69" s="17"/>
      <c r="L69" s="16" t="s">
        <v>31</v>
      </c>
      <c r="M69" s="8"/>
      <c r="N69" s="8" t="s">
        <v>282</v>
      </c>
      <c r="O69" s="23"/>
      <c r="P69" s="23"/>
      <c r="Q69" s="23"/>
      <c r="R69" s="23"/>
      <c r="S69" s="11"/>
    </row>
    <row r="70" ht="51" customHeight="1" spans="1:19">
      <c r="A70" s="8">
        <v>45</v>
      </c>
      <c r="B70" s="8" t="s">
        <v>283</v>
      </c>
      <c r="C70" s="8" t="s">
        <v>284</v>
      </c>
      <c r="D70" s="13"/>
      <c r="E70" s="8" t="s">
        <v>216</v>
      </c>
      <c r="F70" s="16" t="s">
        <v>285</v>
      </c>
      <c r="G70" s="8">
        <v>90.58</v>
      </c>
      <c r="H70" s="17"/>
      <c r="I70" s="22"/>
      <c r="J70" s="17"/>
      <c r="K70" s="17"/>
      <c r="L70" s="16" t="s">
        <v>31</v>
      </c>
      <c r="M70" s="8" t="s">
        <v>32</v>
      </c>
      <c r="N70" s="8" t="s">
        <v>286</v>
      </c>
      <c r="O70" s="23"/>
      <c r="P70" s="23"/>
      <c r="Q70" s="23"/>
      <c r="R70" s="23"/>
      <c r="S70" s="11"/>
    </row>
    <row r="71" ht="49" customHeight="1" spans="1:19">
      <c r="A71" s="8">
        <v>46</v>
      </c>
      <c r="B71" s="8" t="s">
        <v>287</v>
      </c>
      <c r="C71" s="8" t="s">
        <v>288</v>
      </c>
      <c r="D71" s="13"/>
      <c r="E71" s="8" t="s">
        <v>216</v>
      </c>
      <c r="F71" s="16" t="s">
        <v>289</v>
      </c>
      <c r="G71" s="8">
        <v>107.2925</v>
      </c>
      <c r="H71" s="17"/>
      <c r="I71" s="22"/>
      <c r="J71" s="17"/>
      <c r="K71" s="17"/>
      <c r="L71" s="16" t="s">
        <v>31</v>
      </c>
      <c r="M71" s="8" t="s">
        <v>32</v>
      </c>
      <c r="N71" s="8" t="s">
        <v>290</v>
      </c>
      <c r="O71" s="23"/>
      <c r="P71" s="23"/>
      <c r="Q71" s="23"/>
      <c r="R71" s="23"/>
      <c r="S71" s="11"/>
    </row>
    <row r="72" ht="50" customHeight="1" spans="1:19">
      <c r="A72" s="8">
        <v>47</v>
      </c>
      <c r="B72" s="8" t="s">
        <v>291</v>
      </c>
      <c r="C72" s="8" t="s">
        <v>292</v>
      </c>
      <c r="D72" s="13"/>
      <c r="E72" s="8" t="s">
        <v>224</v>
      </c>
      <c r="F72" s="16" t="s">
        <v>293</v>
      </c>
      <c r="G72" s="8">
        <v>89.7925</v>
      </c>
      <c r="H72" s="17"/>
      <c r="I72" s="22"/>
      <c r="J72" s="17"/>
      <c r="K72" s="17"/>
      <c r="L72" s="16" t="s">
        <v>31</v>
      </c>
      <c r="M72" s="8" t="s">
        <v>32</v>
      </c>
      <c r="N72" s="8" t="s">
        <v>294</v>
      </c>
      <c r="O72" s="23"/>
      <c r="P72" s="23"/>
      <c r="Q72" s="23"/>
      <c r="R72" s="23"/>
      <c r="S72" s="11"/>
    </row>
    <row r="73" ht="47" customHeight="1" spans="1:19">
      <c r="A73" s="18">
        <v>48</v>
      </c>
      <c r="B73" s="8" t="s">
        <v>295</v>
      </c>
      <c r="C73" s="8" t="s">
        <v>296</v>
      </c>
      <c r="D73" s="13"/>
      <c r="E73" s="8" t="s">
        <v>234</v>
      </c>
      <c r="F73" s="16" t="s">
        <v>297</v>
      </c>
      <c r="G73" s="8">
        <v>127.05</v>
      </c>
      <c r="H73" s="17"/>
      <c r="I73" s="22"/>
      <c r="J73" s="17"/>
      <c r="K73" s="17"/>
      <c r="L73" s="16" t="s">
        <v>31</v>
      </c>
      <c r="M73" s="8" t="s">
        <v>32</v>
      </c>
      <c r="N73" s="8" t="s">
        <v>298</v>
      </c>
      <c r="O73" s="23"/>
      <c r="P73" s="23"/>
      <c r="Q73" s="23"/>
      <c r="R73" s="23"/>
      <c r="S73" s="11"/>
    </row>
    <row r="74" ht="47" customHeight="1" spans="1:19">
      <c r="A74" s="12"/>
      <c r="B74" s="8"/>
      <c r="C74" s="8" t="s">
        <v>299</v>
      </c>
      <c r="D74" s="13"/>
      <c r="E74" s="8"/>
      <c r="F74" s="16" t="s">
        <v>300</v>
      </c>
      <c r="G74" s="8"/>
      <c r="H74" s="17"/>
      <c r="I74" s="22"/>
      <c r="J74" s="17"/>
      <c r="K74" s="17"/>
      <c r="L74" s="16" t="s">
        <v>31</v>
      </c>
      <c r="M74" s="8"/>
      <c r="N74" s="8" t="s">
        <v>301</v>
      </c>
      <c r="O74" s="23"/>
      <c r="P74" s="23"/>
      <c r="Q74" s="23"/>
      <c r="R74" s="23"/>
      <c r="S74" s="11"/>
    </row>
    <row r="75" ht="65" customHeight="1" spans="1:19">
      <c r="A75" s="8">
        <v>49</v>
      </c>
      <c r="B75" s="8" t="s">
        <v>302</v>
      </c>
      <c r="C75" s="8" t="s">
        <v>303</v>
      </c>
      <c r="D75" s="13"/>
      <c r="E75" s="8" t="s">
        <v>234</v>
      </c>
      <c r="F75" s="16" t="s">
        <v>304</v>
      </c>
      <c r="G75" s="8">
        <v>95.4975</v>
      </c>
      <c r="H75" s="17"/>
      <c r="I75" s="22"/>
      <c r="J75" s="17"/>
      <c r="K75" s="17"/>
      <c r="L75" s="16" t="s">
        <v>31</v>
      </c>
      <c r="M75" s="8" t="s">
        <v>32</v>
      </c>
      <c r="N75" s="8" t="s">
        <v>305</v>
      </c>
      <c r="O75" s="23"/>
      <c r="P75" s="23"/>
      <c r="Q75" s="23"/>
      <c r="R75" s="23"/>
      <c r="S75" s="11"/>
    </row>
    <row r="76" ht="47" customHeight="1" spans="1:19">
      <c r="A76" s="18">
        <v>50</v>
      </c>
      <c r="B76" s="8" t="s">
        <v>306</v>
      </c>
      <c r="C76" s="8" t="s">
        <v>307</v>
      </c>
      <c r="D76" s="13"/>
      <c r="E76" s="8" t="s">
        <v>234</v>
      </c>
      <c r="F76" s="16" t="s">
        <v>308</v>
      </c>
      <c r="G76" s="8">
        <v>126.7525</v>
      </c>
      <c r="H76" s="17"/>
      <c r="I76" s="22"/>
      <c r="J76" s="17"/>
      <c r="K76" s="17"/>
      <c r="L76" s="16" t="s">
        <v>31</v>
      </c>
      <c r="M76" s="8" t="s">
        <v>32</v>
      </c>
      <c r="N76" s="8" t="s">
        <v>309</v>
      </c>
      <c r="O76" s="23"/>
      <c r="P76" s="23"/>
      <c r="Q76" s="23"/>
      <c r="R76" s="23"/>
      <c r="S76" s="11"/>
    </row>
    <row r="77" ht="47" customHeight="1" spans="1:19">
      <c r="A77" s="12"/>
      <c r="B77" s="8"/>
      <c r="C77" s="8" t="s">
        <v>310</v>
      </c>
      <c r="D77" s="13"/>
      <c r="E77" s="8"/>
      <c r="F77" s="16" t="s">
        <v>311</v>
      </c>
      <c r="G77" s="8"/>
      <c r="H77" s="17"/>
      <c r="I77" s="22"/>
      <c r="J77" s="17"/>
      <c r="K77" s="17"/>
      <c r="L77" s="16" t="s">
        <v>31</v>
      </c>
      <c r="M77" s="8"/>
      <c r="N77" s="8" t="s">
        <v>312</v>
      </c>
      <c r="O77" s="23"/>
      <c r="P77" s="23"/>
      <c r="Q77" s="23"/>
      <c r="R77" s="23"/>
      <c r="S77" s="11"/>
    </row>
    <row r="78" ht="47" customHeight="1" spans="1:19">
      <c r="A78" s="18">
        <v>51</v>
      </c>
      <c r="B78" s="8" t="s">
        <v>313</v>
      </c>
      <c r="C78" s="8" t="s">
        <v>314</v>
      </c>
      <c r="D78" s="13"/>
      <c r="E78" s="8" t="s">
        <v>234</v>
      </c>
      <c r="F78" s="16" t="s">
        <v>315</v>
      </c>
      <c r="G78" s="8">
        <v>116.585</v>
      </c>
      <c r="H78" s="17"/>
      <c r="I78" s="22"/>
      <c r="J78" s="17"/>
      <c r="K78" s="17"/>
      <c r="L78" s="16" t="s">
        <v>31</v>
      </c>
      <c r="M78" s="8" t="s">
        <v>32</v>
      </c>
      <c r="N78" s="8" t="s">
        <v>316</v>
      </c>
      <c r="O78" s="23"/>
      <c r="P78" s="23"/>
      <c r="Q78" s="23"/>
      <c r="R78" s="23"/>
      <c r="S78" s="11"/>
    </row>
    <row r="79" ht="47" customHeight="1" spans="1:19">
      <c r="A79" s="12"/>
      <c r="B79" s="8"/>
      <c r="C79" s="8" t="s">
        <v>317</v>
      </c>
      <c r="D79" s="13"/>
      <c r="E79" s="8"/>
      <c r="F79" s="16" t="s">
        <v>318</v>
      </c>
      <c r="G79" s="8"/>
      <c r="H79" s="17"/>
      <c r="I79" s="22"/>
      <c r="J79" s="17"/>
      <c r="K79" s="17"/>
      <c r="L79" s="16" t="s">
        <v>31</v>
      </c>
      <c r="M79" s="8"/>
      <c r="N79" s="8" t="s">
        <v>319</v>
      </c>
      <c r="O79" s="23"/>
      <c r="P79" s="23"/>
      <c r="Q79" s="23"/>
      <c r="R79" s="23"/>
      <c r="S79" s="11"/>
    </row>
    <row r="80" ht="56" customHeight="1" spans="1:19">
      <c r="A80" s="8">
        <v>52</v>
      </c>
      <c r="B80" s="8" t="s">
        <v>320</v>
      </c>
      <c r="C80" s="8" t="s">
        <v>321</v>
      </c>
      <c r="D80" s="13"/>
      <c r="E80" s="8" t="s">
        <v>238</v>
      </c>
      <c r="F80" s="16" t="s">
        <v>322</v>
      </c>
      <c r="G80" s="8">
        <v>106.6975</v>
      </c>
      <c r="H80" s="17"/>
      <c r="I80" s="22"/>
      <c r="J80" s="17"/>
      <c r="K80" s="17"/>
      <c r="L80" s="16" t="s">
        <v>31</v>
      </c>
      <c r="M80" s="8" t="s">
        <v>32</v>
      </c>
      <c r="N80" s="8" t="s">
        <v>323</v>
      </c>
      <c r="O80" s="23"/>
      <c r="P80" s="23"/>
      <c r="Q80" s="23"/>
      <c r="R80" s="23"/>
      <c r="S80" s="11"/>
    </row>
    <row r="81" ht="66" customHeight="1" spans="1:19">
      <c r="A81" s="8">
        <v>53</v>
      </c>
      <c r="B81" s="8" t="s">
        <v>324</v>
      </c>
      <c r="C81" s="8" t="s">
        <v>325</v>
      </c>
      <c r="D81" s="13"/>
      <c r="E81" s="8" t="s">
        <v>238</v>
      </c>
      <c r="F81" s="16" t="s">
        <v>326</v>
      </c>
      <c r="G81" s="8">
        <v>107.2925</v>
      </c>
      <c r="H81" s="17"/>
      <c r="I81" s="22"/>
      <c r="J81" s="17"/>
      <c r="K81" s="17"/>
      <c r="L81" s="16" t="s">
        <v>31</v>
      </c>
      <c r="M81" s="8" t="s">
        <v>32</v>
      </c>
      <c r="N81" s="8" t="s">
        <v>327</v>
      </c>
      <c r="O81" s="23"/>
      <c r="P81" s="23"/>
      <c r="Q81" s="23"/>
      <c r="R81" s="23"/>
      <c r="S81" s="11"/>
    </row>
    <row r="82" ht="64" customHeight="1" spans="1:19">
      <c r="A82" s="8">
        <v>54</v>
      </c>
      <c r="B82" s="8" t="s">
        <v>328</v>
      </c>
      <c r="C82" s="8" t="s">
        <v>329</v>
      </c>
      <c r="D82" s="13"/>
      <c r="E82" s="8" t="s">
        <v>238</v>
      </c>
      <c r="F82" s="16" t="s">
        <v>330</v>
      </c>
      <c r="G82" s="8">
        <v>81.0425</v>
      </c>
      <c r="H82" s="17"/>
      <c r="I82" s="22"/>
      <c r="J82" s="17"/>
      <c r="K82" s="17"/>
      <c r="L82" s="16" t="s">
        <v>31</v>
      </c>
      <c r="M82" s="8" t="s">
        <v>32</v>
      </c>
      <c r="N82" s="8" t="s">
        <v>331</v>
      </c>
      <c r="O82" s="23"/>
      <c r="P82" s="23"/>
      <c r="Q82" s="23"/>
      <c r="R82" s="23"/>
      <c r="S82" s="11"/>
    </row>
    <row r="83" ht="63" customHeight="1" spans="1:19">
      <c r="A83" s="8">
        <v>55</v>
      </c>
      <c r="B83" s="8" t="s">
        <v>332</v>
      </c>
      <c r="C83" s="8" t="s">
        <v>333</v>
      </c>
      <c r="D83" s="13"/>
      <c r="E83" s="8" t="s">
        <v>334</v>
      </c>
      <c r="F83" s="16" t="s">
        <v>335</v>
      </c>
      <c r="G83" s="8">
        <v>71.715</v>
      </c>
      <c r="H83" s="17"/>
      <c r="I83" s="22"/>
      <c r="J83" s="17"/>
      <c r="K83" s="17"/>
      <c r="L83" s="16" t="s">
        <v>31</v>
      </c>
      <c r="M83" s="8" t="s">
        <v>32</v>
      </c>
      <c r="N83" s="8" t="s">
        <v>336</v>
      </c>
      <c r="O83" s="23"/>
      <c r="P83" s="23"/>
      <c r="Q83" s="23"/>
      <c r="R83" s="23"/>
      <c r="S83" s="11"/>
    </row>
    <row r="84" ht="47" customHeight="1" spans="1:19">
      <c r="A84" s="18">
        <v>56</v>
      </c>
      <c r="B84" s="8" t="s">
        <v>337</v>
      </c>
      <c r="C84" s="8" t="s">
        <v>338</v>
      </c>
      <c r="D84" s="13"/>
      <c r="E84" s="8" t="s">
        <v>339</v>
      </c>
      <c r="F84" s="16" t="s">
        <v>340</v>
      </c>
      <c r="G84" s="8">
        <v>121.9925</v>
      </c>
      <c r="H84" s="17"/>
      <c r="I84" s="22"/>
      <c r="J84" s="17"/>
      <c r="K84" s="17"/>
      <c r="L84" s="16" t="s">
        <v>31</v>
      </c>
      <c r="M84" s="8" t="s">
        <v>32</v>
      </c>
      <c r="N84" s="8" t="s">
        <v>341</v>
      </c>
      <c r="O84" s="23"/>
      <c r="P84" s="23"/>
      <c r="Q84" s="23"/>
      <c r="R84" s="23"/>
      <c r="S84" s="11"/>
    </row>
    <row r="85" ht="47" customHeight="1" spans="1:19">
      <c r="A85" s="11"/>
      <c r="B85" s="8"/>
      <c r="C85" s="8" t="s">
        <v>342</v>
      </c>
      <c r="D85" s="13"/>
      <c r="E85" s="8"/>
      <c r="F85" s="16" t="s">
        <v>343</v>
      </c>
      <c r="G85" s="8"/>
      <c r="H85" s="17"/>
      <c r="I85" s="22"/>
      <c r="J85" s="17"/>
      <c r="K85" s="17"/>
      <c r="L85" s="16" t="s">
        <v>31</v>
      </c>
      <c r="M85" s="8"/>
      <c r="N85" s="8" t="s">
        <v>344</v>
      </c>
      <c r="O85" s="23"/>
      <c r="P85" s="23"/>
      <c r="Q85" s="23"/>
      <c r="R85" s="23"/>
      <c r="S85" s="11"/>
    </row>
    <row r="86" ht="47" customHeight="1" spans="1:19">
      <c r="A86" s="12"/>
      <c r="B86" s="8"/>
      <c r="C86" s="8" t="s">
        <v>345</v>
      </c>
      <c r="D86" s="24"/>
      <c r="E86" s="8"/>
      <c r="F86" s="16" t="s">
        <v>346</v>
      </c>
      <c r="G86" s="8"/>
      <c r="H86" s="25"/>
      <c r="I86" s="31"/>
      <c r="J86" s="25"/>
      <c r="K86" s="25"/>
      <c r="L86" s="16" t="s">
        <v>31</v>
      </c>
      <c r="M86" s="8"/>
      <c r="N86" s="8" t="s">
        <v>347</v>
      </c>
      <c r="O86" s="32"/>
      <c r="P86" s="32"/>
      <c r="Q86" s="32"/>
      <c r="R86" s="32"/>
      <c r="S86" s="12"/>
    </row>
    <row r="87" ht="47" customHeight="1" spans="1:19">
      <c r="A87" s="18">
        <v>57</v>
      </c>
      <c r="B87" s="8" t="s">
        <v>348</v>
      </c>
      <c r="C87" s="8" t="s">
        <v>349</v>
      </c>
      <c r="D87" s="26" t="s">
        <v>350</v>
      </c>
      <c r="E87" s="8" t="s">
        <v>59</v>
      </c>
      <c r="F87" s="16" t="s">
        <v>60</v>
      </c>
      <c r="G87" s="8">
        <v>178.5</v>
      </c>
      <c r="H87" s="15">
        <v>636</v>
      </c>
      <c r="I87" s="20">
        <v>151</v>
      </c>
      <c r="J87" s="15"/>
      <c r="K87" s="15"/>
      <c r="L87" s="16" t="s">
        <v>31</v>
      </c>
      <c r="M87" s="8" t="s">
        <v>351</v>
      </c>
      <c r="N87" s="8" t="s">
        <v>61</v>
      </c>
      <c r="O87" s="21">
        <v>43647</v>
      </c>
      <c r="P87" s="21">
        <v>43678</v>
      </c>
      <c r="Q87" s="21">
        <v>43770</v>
      </c>
      <c r="R87" s="21">
        <v>43800</v>
      </c>
      <c r="S87" s="18"/>
    </row>
    <row r="88" ht="47" customHeight="1" spans="1:19">
      <c r="A88" s="11"/>
      <c r="B88" s="8"/>
      <c r="C88" s="8" t="s">
        <v>352</v>
      </c>
      <c r="D88" s="26"/>
      <c r="E88" s="8"/>
      <c r="F88" s="16" t="s">
        <v>353</v>
      </c>
      <c r="G88" s="8"/>
      <c r="H88" s="17"/>
      <c r="I88" s="22"/>
      <c r="J88" s="17"/>
      <c r="K88" s="17"/>
      <c r="L88" s="16" t="s">
        <v>31</v>
      </c>
      <c r="M88" s="8"/>
      <c r="N88" s="8" t="s">
        <v>354</v>
      </c>
      <c r="O88" s="23"/>
      <c r="P88" s="23"/>
      <c r="Q88" s="23"/>
      <c r="R88" s="23"/>
      <c r="S88" s="11"/>
    </row>
    <row r="89" ht="70" customHeight="1" spans="1:19">
      <c r="A89" s="11"/>
      <c r="B89" s="8"/>
      <c r="C89" s="8" t="s">
        <v>355</v>
      </c>
      <c r="D89" s="26"/>
      <c r="E89" s="8"/>
      <c r="F89" s="16" t="s">
        <v>356</v>
      </c>
      <c r="G89" s="8"/>
      <c r="H89" s="17"/>
      <c r="I89" s="22"/>
      <c r="J89" s="17"/>
      <c r="K89" s="17"/>
      <c r="L89" s="16" t="s">
        <v>31</v>
      </c>
      <c r="M89" s="8"/>
      <c r="N89" s="8" t="s">
        <v>357</v>
      </c>
      <c r="O89" s="23"/>
      <c r="P89" s="23"/>
      <c r="Q89" s="23"/>
      <c r="R89" s="23"/>
      <c r="S89" s="11"/>
    </row>
    <row r="90" ht="56" customHeight="1" spans="1:19">
      <c r="A90" s="12"/>
      <c r="B90" s="8"/>
      <c r="C90" s="8" t="s">
        <v>358</v>
      </c>
      <c r="D90" s="26"/>
      <c r="E90" s="8"/>
      <c r="F90" s="16" t="s">
        <v>359</v>
      </c>
      <c r="G90" s="8"/>
      <c r="H90" s="17"/>
      <c r="I90" s="22"/>
      <c r="J90" s="17"/>
      <c r="K90" s="17"/>
      <c r="L90" s="16" t="s">
        <v>31</v>
      </c>
      <c r="M90" s="8"/>
      <c r="N90" s="8" t="s">
        <v>150</v>
      </c>
      <c r="O90" s="23"/>
      <c r="P90" s="23"/>
      <c r="Q90" s="23"/>
      <c r="R90" s="23"/>
      <c r="S90" s="11"/>
    </row>
    <row r="91" ht="72" customHeight="1" spans="1:19">
      <c r="A91" s="18">
        <v>58</v>
      </c>
      <c r="B91" s="8" t="s">
        <v>360</v>
      </c>
      <c r="C91" s="8" t="s">
        <v>361</v>
      </c>
      <c r="D91" s="26"/>
      <c r="E91" s="8" t="s">
        <v>75</v>
      </c>
      <c r="F91" s="16" t="s">
        <v>362</v>
      </c>
      <c r="G91" s="8">
        <v>108</v>
      </c>
      <c r="H91" s="17"/>
      <c r="I91" s="22"/>
      <c r="J91" s="17"/>
      <c r="K91" s="17"/>
      <c r="L91" s="16" t="s">
        <v>31</v>
      </c>
      <c r="M91" s="8" t="s">
        <v>351</v>
      </c>
      <c r="N91" s="8" t="s">
        <v>363</v>
      </c>
      <c r="O91" s="23"/>
      <c r="P91" s="23"/>
      <c r="Q91" s="23"/>
      <c r="R91" s="23"/>
      <c r="S91" s="11"/>
    </row>
    <row r="92" ht="47" customHeight="1" spans="1:19">
      <c r="A92" s="11"/>
      <c r="B92" s="8"/>
      <c r="C92" s="8" t="s">
        <v>364</v>
      </c>
      <c r="D92" s="26"/>
      <c r="E92" s="8" t="s">
        <v>29</v>
      </c>
      <c r="F92" s="16" t="s">
        <v>365</v>
      </c>
      <c r="G92" s="8"/>
      <c r="H92" s="17"/>
      <c r="I92" s="22"/>
      <c r="J92" s="17"/>
      <c r="K92" s="17"/>
      <c r="L92" s="16" t="s">
        <v>31</v>
      </c>
      <c r="M92" s="8"/>
      <c r="N92" s="8" t="s">
        <v>366</v>
      </c>
      <c r="O92" s="23"/>
      <c r="P92" s="23"/>
      <c r="Q92" s="23"/>
      <c r="R92" s="23"/>
      <c r="S92" s="11"/>
    </row>
    <row r="93" ht="47" customHeight="1" spans="1:19">
      <c r="A93" s="11"/>
      <c r="B93" s="8"/>
      <c r="C93" s="8" t="s">
        <v>367</v>
      </c>
      <c r="D93" s="26"/>
      <c r="E93" s="8" t="s">
        <v>79</v>
      </c>
      <c r="F93" s="16" t="s">
        <v>80</v>
      </c>
      <c r="G93" s="8"/>
      <c r="H93" s="17"/>
      <c r="I93" s="22"/>
      <c r="J93" s="17"/>
      <c r="K93" s="17"/>
      <c r="L93" s="16" t="s">
        <v>31</v>
      </c>
      <c r="M93" s="8"/>
      <c r="N93" s="8" t="s">
        <v>81</v>
      </c>
      <c r="O93" s="23"/>
      <c r="P93" s="23"/>
      <c r="Q93" s="23"/>
      <c r="R93" s="23"/>
      <c r="S93" s="11"/>
    </row>
    <row r="94" ht="47" customHeight="1" spans="1:19">
      <c r="A94" s="11"/>
      <c r="B94" s="8"/>
      <c r="C94" s="8" t="s">
        <v>368</v>
      </c>
      <c r="D94" s="26"/>
      <c r="E94" s="8"/>
      <c r="F94" s="16" t="s">
        <v>189</v>
      </c>
      <c r="G94" s="8"/>
      <c r="H94" s="17"/>
      <c r="I94" s="22"/>
      <c r="J94" s="17"/>
      <c r="K94" s="17"/>
      <c r="L94" s="16" t="s">
        <v>31</v>
      </c>
      <c r="M94" s="8"/>
      <c r="N94" s="8" t="s">
        <v>190</v>
      </c>
      <c r="O94" s="23"/>
      <c r="P94" s="23"/>
      <c r="Q94" s="23"/>
      <c r="R94" s="23"/>
      <c r="S94" s="11"/>
    </row>
    <row r="95" ht="47" customHeight="1" spans="1:19">
      <c r="A95" s="12"/>
      <c r="B95" s="8"/>
      <c r="C95" s="8" t="s">
        <v>369</v>
      </c>
      <c r="D95" s="26"/>
      <c r="E95" s="8"/>
      <c r="F95" s="16" t="s">
        <v>195</v>
      </c>
      <c r="G95" s="8"/>
      <c r="H95" s="17"/>
      <c r="I95" s="22"/>
      <c r="J95" s="17"/>
      <c r="K95" s="17"/>
      <c r="L95" s="16" t="s">
        <v>31</v>
      </c>
      <c r="M95" s="8"/>
      <c r="N95" s="8" t="s">
        <v>196</v>
      </c>
      <c r="O95" s="23"/>
      <c r="P95" s="23"/>
      <c r="Q95" s="23"/>
      <c r="R95" s="23"/>
      <c r="S95" s="11"/>
    </row>
    <row r="96" ht="47" customHeight="1" spans="1:19">
      <c r="A96" s="18">
        <v>59</v>
      </c>
      <c r="B96" s="8" t="s">
        <v>370</v>
      </c>
      <c r="C96" s="8" t="s">
        <v>371</v>
      </c>
      <c r="D96" s="26"/>
      <c r="E96" s="8" t="s">
        <v>51</v>
      </c>
      <c r="F96" s="16" t="s">
        <v>52</v>
      </c>
      <c r="G96" s="8">
        <v>67.2</v>
      </c>
      <c r="H96" s="17"/>
      <c r="I96" s="22"/>
      <c r="J96" s="17"/>
      <c r="K96" s="17"/>
      <c r="L96" s="16" t="s">
        <v>31</v>
      </c>
      <c r="M96" s="8" t="s">
        <v>351</v>
      </c>
      <c r="N96" s="8" t="s">
        <v>53</v>
      </c>
      <c r="O96" s="23"/>
      <c r="P96" s="23"/>
      <c r="Q96" s="23"/>
      <c r="R96" s="23"/>
      <c r="S96" s="11"/>
    </row>
    <row r="97" ht="47" customHeight="1" spans="1:19">
      <c r="A97" s="12"/>
      <c r="B97" s="8"/>
      <c r="C97" s="8" t="s">
        <v>372</v>
      </c>
      <c r="D97" s="26"/>
      <c r="E97" s="8" t="s">
        <v>176</v>
      </c>
      <c r="F97" s="16" t="s">
        <v>181</v>
      </c>
      <c r="G97" s="8"/>
      <c r="H97" s="17"/>
      <c r="I97" s="22"/>
      <c r="J97" s="17"/>
      <c r="K97" s="17"/>
      <c r="L97" s="16" t="s">
        <v>31</v>
      </c>
      <c r="M97" s="8"/>
      <c r="N97" s="8" t="s">
        <v>182</v>
      </c>
      <c r="O97" s="23"/>
      <c r="P97" s="23"/>
      <c r="Q97" s="23"/>
      <c r="R97" s="23"/>
      <c r="S97" s="11"/>
    </row>
    <row r="98" ht="47" customHeight="1" spans="1:19">
      <c r="A98" s="18">
        <v>60</v>
      </c>
      <c r="B98" s="8" t="s">
        <v>373</v>
      </c>
      <c r="C98" s="8" t="s">
        <v>374</v>
      </c>
      <c r="D98" s="26"/>
      <c r="E98" s="8" t="s">
        <v>375</v>
      </c>
      <c r="F98" s="16" t="s">
        <v>376</v>
      </c>
      <c r="G98" s="8">
        <v>120</v>
      </c>
      <c r="H98" s="17"/>
      <c r="I98" s="22"/>
      <c r="J98" s="17"/>
      <c r="K98" s="17"/>
      <c r="L98" s="16" t="s">
        <v>31</v>
      </c>
      <c r="M98" s="8" t="s">
        <v>351</v>
      </c>
      <c r="N98" s="8" t="s">
        <v>377</v>
      </c>
      <c r="O98" s="23"/>
      <c r="P98" s="23"/>
      <c r="Q98" s="23"/>
      <c r="R98" s="23"/>
      <c r="S98" s="11"/>
    </row>
    <row r="99" ht="47" customHeight="1" spans="1:19">
      <c r="A99" s="11"/>
      <c r="B99" s="8"/>
      <c r="C99" s="8" t="s">
        <v>378</v>
      </c>
      <c r="D99" s="26"/>
      <c r="E99" s="8"/>
      <c r="F99" s="16" t="s">
        <v>379</v>
      </c>
      <c r="G99" s="8"/>
      <c r="H99" s="17"/>
      <c r="I99" s="22"/>
      <c r="J99" s="17"/>
      <c r="K99" s="17"/>
      <c r="L99" s="16" t="s">
        <v>31</v>
      </c>
      <c r="M99" s="8"/>
      <c r="N99" s="8" t="s">
        <v>380</v>
      </c>
      <c r="O99" s="23"/>
      <c r="P99" s="23"/>
      <c r="Q99" s="23"/>
      <c r="R99" s="23"/>
      <c r="S99" s="11"/>
    </row>
    <row r="100" ht="47" customHeight="1" spans="1:19">
      <c r="A100" s="12"/>
      <c r="B100" s="8"/>
      <c r="C100" s="8" t="s">
        <v>381</v>
      </c>
      <c r="D100" s="26"/>
      <c r="E100" s="8"/>
      <c r="F100" s="16" t="s">
        <v>382</v>
      </c>
      <c r="G100" s="8"/>
      <c r="H100" s="17"/>
      <c r="I100" s="22"/>
      <c r="J100" s="17"/>
      <c r="K100" s="17"/>
      <c r="L100" s="16" t="s">
        <v>31</v>
      </c>
      <c r="M100" s="8"/>
      <c r="N100" s="8" t="s">
        <v>383</v>
      </c>
      <c r="O100" s="23"/>
      <c r="P100" s="23"/>
      <c r="Q100" s="23"/>
      <c r="R100" s="23"/>
      <c r="S100" s="11"/>
    </row>
    <row r="101" ht="47" customHeight="1" spans="1:19">
      <c r="A101" s="18">
        <v>61</v>
      </c>
      <c r="B101" s="8" t="s">
        <v>384</v>
      </c>
      <c r="C101" s="8" t="s">
        <v>385</v>
      </c>
      <c r="D101" s="26"/>
      <c r="E101" s="8" t="s">
        <v>199</v>
      </c>
      <c r="F101" s="16" t="s">
        <v>386</v>
      </c>
      <c r="G101" s="8">
        <v>119.1</v>
      </c>
      <c r="H101" s="17"/>
      <c r="I101" s="22"/>
      <c r="J101" s="17"/>
      <c r="K101" s="17"/>
      <c r="L101" s="16" t="s">
        <v>31</v>
      </c>
      <c r="M101" s="8" t="s">
        <v>351</v>
      </c>
      <c r="N101" s="8" t="s">
        <v>387</v>
      </c>
      <c r="O101" s="23"/>
      <c r="P101" s="23"/>
      <c r="Q101" s="23"/>
      <c r="R101" s="23"/>
      <c r="S101" s="11"/>
    </row>
    <row r="102" ht="47" customHeight="1" spans="1:19">
      <c r="A102" s="11"/>
      <c r="B102" s="8"/>
      <c r="C102" s="8" t="s">
        <v>388</v>
      </c>
      <c r="D102" s="26"/>
      <c r="E102" s="8"/>
      <c r="F102" s="16" t="s">
        <v>200</v>
      </c>
      <c r="G102" s="8"/>
      <c r="H102" s="17"/>
      <c r="I102" s="22"/>
      <c r="J102" s="17"/>
      <c r="K102" s="17"/>
      <c r="L102" s="16" t="s">
        <v>31</v>
      </c>
      <c r="M102" s="8"/>
      <c r="N102" s="8" t="s">
        <v>201</v>
      </c>
      <c r="O102" s="23"/>
      <c r="P102" s="23"/>
      <c r="Q102" s="23"/>
      <c r="R102" s="23"/>
      <c r="S102" s="11"/>
    </row>
    <row r="103" ht="47" customHeight="1" spans="1:19">
      <c r="A103" s="11"/>
      <c r="B103" s="8"/>
      <c r="C103" s="8" t="s">
        <v>389</v>
      </c>
      <c r="D103" s="26"/>
      <c r="E103" s="8"/>
      <c r="F103" s="16" t="s">
        <v>260</v>
      </c>
      <c r="G103" s="8"/>
      <c r="H103" s="17"/>
      <c r="I103" s="22"/>
      <c r="J103" s="17"/>
      <c r="K103" s="17"/>
      <c r="L103" s="16" t="s">
        <v>31</v>
      </c>
      <c r="M103" s="8"/>
      <c r="N103" s="8" t="s">
        <v>261</v>
      </c>
      <c r="O103" s="23"/>
      <c r="P103" s="23"/>
      <c r="Q103" s="23"/>
      <c r="R103" s="23"/>
      <c r="S103" s="11"/>
    </row>
    <row r="104" ht="47" customHeight="1" spans="1:19">
      <c r="A104" s="11"/>
      <c r="B104" s="8"/>
      <c r="C104" s="8" t="s">
        <v>390</v>
      </c>
      <c r="D104" s="26"/>
      <c r="E104" s="8" t="s">
        <v>204</v>
      </c>
      <c r="F104" s="16" t="s">
        <v>391</v>
      </c>
      <c r="G104" s="8"/>
      <c r="H104" s="17"/>
      <c r="I104" s="22"/>
      <c r="J104" s="17"/>
      <c r="K104" s="17"/>
      <c r="L104" s="16" t="s">
        <v>31</v>
      </c>
      <c r="M104" s="8"/>
      <c r="N104" s="8" t="s">
        <v>392</v>
      </c>
      <c r="O104" s="23"/>
      <c r="P104" s="23"/>
      <c r="Q104" s="23"/>
      <c r="R104" s="23"/>
      <c r="S104" s="11"/>
    </row>
    <row r="105" ht="47" customHeight="1" spans="1:19">
      <c r="A105" s="12"/>
      <c r="B105" s="8"/>
      <c r="C105" s="8" t="s">
        <v>393</v>
      </c>
      <c r="D105" s="26"/>
      <c r="E105" s="8" t="s">
        <v>224</v>
      </c>
      <c r="F105" s="16" t="s">
        <v>225</v>
      </c>
      <c r="G105" s="8"/>
      <c r="H105" s="17"/>
      <c r="I105" s="22"/>
      <c r="J105" s="17"/>
      <c r="K105" s="17"/>
      <c r="L105" s="16" t="s">
        <v>31</v>
      </c>
      <c r="M105" s="8"/>
      <c r="N105" s="8" t="s">
        <v>226</v>
      </c>
      <c r="O105" s="23"/>
      <c r="P105" s="23"/>
      <c r="Q105" s="23"/>
      <c r="R105" s="23"/>
      <c r="S105" s="11"/>
    </row>
    <row r="106" ht="47" customHeight="1" spans="1:19">
      <c r="A106" s="18">
        <v>62</v>
      </c>
      <c r="B106" s="8" t="s">
        <v>394</v>
      </c>
      <c r="C106" s="8" t="s">
        <v>395</v>
      </c>
      <c r="D106" s="26"/>
      <c r="E106" s="8" t="s">
        <v>234</v>
      </c>
      <c r="F106" s="16" t="s">
        <v>396</v>
      </c>
      <c r="G106" s="8">
        <v>76.8</v>
      </c>
      <c r="H106" s="17"/>
      <c r="I106" s="22"/>
      <c r="J106" s="17"/>
      <c r="K106" s="17"/>
      <c r="L106" s="16" t="s">
        <v>31</v>
      </c>
      <c r="M106" s="8" t="s">
        <v>351</v>
      </c>
      <c r="N106" s="8" t="s">
        <v>397</v>
      </c>
      <c r="O106" s="23"/>
      <c r="P106" s="23"/>
      <c r="Q106" s="23"/>
      <c r="R106" s="23"/>
      <c r="S106" s="11"/>
    </row>
    <row r="107" ht="47" customHeight="1" spans="1:19">
      <c r="A107" s="11"/>
      <c r="B107" s="8"/>
      <c r="C107" s="8" t="s">
        <v>398</v>
      </c>
      <c r="D107" s="26"/>
      <c r="E107" s="8"/>
      <c r="F107" s="16" t="s">
        <v>399</v>
      </c>
      <c r="G107" s="8"/>
      <c r="H107" s="17"/>
      <c r="I107" s="22"/>
      <c r="J107" s="17"/>
      <c r="K107" s="17"/>
      <c r="L107" s="16" t="s">
        <v>31</v>
      </c>
      <c r="M107" s="8"/>
      <c r="N107" s="8" t="s">
        <v>400</v>
      </c>
      <c r="O107" s="23"/>
      <c r="P107" s="23"/>
      <c r="Q107" s="23"/>
      <c r="R107" s="23"/>
      <c r="S107" s="11"/>
    </row>
    <row r="108" ht="47" customHeight="1" spans="1:19">
      <c r="A108" s="12"/>
      <c r="B108" s="8"/>
      <c r="C108" s="8" t="s">
        <v>401</v>
      </c>
      <c r="D108" s="26"/>
      <c r="E108" s="8"/>
      <c r="F108" s="16" t="s">
        <v>402</v>
      </c>
      <c r="G108" s="8"/>
      <c r="H108" s="17"/>
      <c r="I108" s="22"/>
      <c r="J108" s="17"/>
      <c r="K108" s="17"/>
      <c r="L108" s="16" t="s">
        <v>31</v>
      </c>
      <c r="M108" s="8"/>
      <c r="N108" s="8" t="s">
        <v>403</v>
      </c>
      <c r="O108" s="23"/>
      <c r="P108" s="23"/>
      <c r="Q108" s="23"/>
      <c r="R108" s="23"/>
      <c r="S108" s="11"/>
    </row>
    <row r="109" ht="47" customHeight="1" spans="1:19">
      <c r="A109" s="18">
        <v>63</v>
      </c>
      <c r="B109" s="8" t="s">
        <v>404</v>
      </c>
      <c r="C109" s="8" t="s">
        <v>405</v>
      </c>
      <c r="D109" s="26"/>
      <c r="E109" s="8" t="s">
        <v>238</v>
      </c>
      <c r="F109" s="16" t="s">
        <v>406</v>
      </c>
      <c r="G109" s="8">
        <v>117.4</v>
      </c>
      <c r="H109" s="17"/>
      <c r="I109" s="22"/>
      <c r="J109" s="17"/>
      <c r="K109" s="17"/>
      <c r="L109" s="16" t="s">
        <v>31</v>
      </c>
      <c r="M109" s="8" t="s">
        <v>351</v>
      </c>
      <c r="N109" s="8" t="s">
        <v>407</v>
      </c>
      <c r="O109" s="23"/>
      <c r="P109" s="23"/>
      <c r="Q109" s="23"/>
      <c r="R109" s="23"/>
      <c r="S109" s="11"/>
    </row>
    <row r="110" ht="47" customHeight="1" spans="1:19">
      <c r="A110" s="11"/>
      <c r="B110" s="8"/>
      <c r="C110" s="8" t="s">
        <v>408</v>
      </c>
      <c r="D110" s="26"/>
      <c r="E110" s="8"/>
      <c r="F110" s="16" t="s">
        <v>40</v>
      </c>
      <c r="G110" s="8"/>
      <c r="H110" s="17"/>
      <c r="I110" s="22"/>
      <c r="J110" s="17"/>
      <c r="K110" s="17"/>
      <c r="L110" s="16" t="s">
        <v>31</v>
      </c>
      <c r="M110" s="8"/>
      <c r="N110" s="8" t="s">
        <v>409</v>
      </c>
      <c r="O110" s="23"/>
      <c r="P110" s="23"/>
      <c r="Q110" s="23"/>
      <c r="R110" s="23"/>
      <c r="S110" s="11"/>
    </row>
    <row r="111" ht="47" customHeight="1" spans="1:19">
      <c r="A111" s="11"/>
      <c r="B111" s="8"/>
      <c r="C111" s="8" t="s">
        <v>410</v>
      </c>
      <c r="D111" s="26"/>
      <c r="E111" s="8"/>
      <c r="F111" s="16" t="s">
        <v>411</v>
      </c>
      <c r="G111" s="8"/>
      <c r="H111" s="17"/>
      <c r="I111" s="22"/>
      <c r="J111" s="17"/>
      <c r="K111" s="17"/>
      <c r="L111" s="16" t="s">
        <v>31</v>
      </c>
      <c r="M111" s="8"/>
      <c r="N111" s="8" t="s">
        <v>412</v>
      </c>
      <c r="O111" s="23"/>
      <c r="P111" s="23"/>
      <c r="Q111" s="23"/>
      <c r="R111" s="23"/>
      <c r="S111" s="11"/>
    </row>
    <row r="112" ht="47" customHeight="1" spans="1:19">
      <c r="A112" s="11"/>
      <c r="B112" s="8"/>
      <c r="C112" s="8" t="s">
        <v>413</v>
      </c>
      <c r="D112" s="26"/>
      <c r="E112" s="8"/>
      <c r="F112" s="16" t="s">
        <v>414</v>
      </c>
      <c r="G112" s="8"/>
      <c r="H112" s="17"/>
      <c r="I112" s="22"/>
      <c r="J112" s="17"/>
      <c r="K112" s="17"/>
      <c r="L112" s="16" t="s">
        <v>31</v>
      </c>
      <c r="M112" s="8"/>
      <c r="N112" s="8" t="s">
        <v>415</v>
      </c>
      <c r="O112" s="23"/>
      <c r="P112" s="23"/>
      <c r="Q112" s="23"/>
      <c r="R112" s="23"/>
      <c r="S112" s="11"/>
    </row>
    <row r="113" ht="47" customHeight="1" spans="1:19">
      <c r="A113" s="11"/>
      <c r="B113" s="8"/>
      <c r="C113" s="8" t="s">
        <v>416</v>
      </c>
      <c r="D113" s="26"/>
      <c r="E113" s="8" t="s">
        <v>334</v>
      </c>
      <c r="F113" s="16" t="s">
        <v>417</v>
      </c>
      <c r="G113" s="8"/>
      <c r="H113" s="17"/>
      <c r="I113" s="22"/>
      <c r="J113" s="17"/>
      <c r="K113" s="17"/>
      <c r="L113" s="16" t="s">
        <v>31</v>
      </c>
      <c r="M113" s="8"/>
      <c r="N113" s="8" t="s">
        <v>309</v>
      </c>
      <c r="O113" s="23"/>
      <c r="P113" s="23"/>
      <c r="Q113" s="23"/>
      <c r="R113" s="23"/>
      <c r="S113" s="11"/>
    </row>
    <row r="114" ht="47" customHeight="1" spans="1:19">
      <c r="A114" s="11"/>
      <c r="B114" s="8"/>
      <c r="C114" s="8" t="s">
        <v>418</v>
      </c>
      <c r="D114" s="26"/>
      <c r="E114" s="8" t="s">
        <v>339</v>
      </c>
      <c r="F114" s="16" t="s">
        <v>419</v>
      </c>
      <c r="G114" s="8"/>
      <c r="H114" s="17"/>
      <c r="I114" s="22"/>
      <c r="J114" s="17"/>
      <c r="K114" s="17"/>
      <c r="L114" s="16" t="s">
        <v>31</v>
      </c>
      <c r="M114" s="8"/>
      <c r="N114" s="8" t="s">
        <v>420</v>
      </c>
      <c r="O114" s="23"/>
      <c r="P114" s="23"/>
      <c r="Q114" s="23"/>
      <c r="R114" s="23"/>
      <c r="S114" s="11"/>
    </row>
    <row r="115" ht="47" customHeight="1" spans="1:19">
      <c r="A115" s="11"/>
      <c r="B115" s="8"/>
      <c r="C115" s="8" t="s">
        <v>421</v>
      </c>
      <c r="D115" s="26"/>
      <c r="E115" s="8"/>
      <c r="F115" s="16" t="s">
        <v>346</v>
      </c>
      <c r="G115" s="8"/>
      <c r="H115" s="17"/>
      <c r="I115" s="22"/>
      <c r="J115" s="17"/>
      <c r="K115" s="17"/>
      <c r="L115" s="16" t="s">
        <v>31</v>
      </c>
      <c r="M115" s="8"/>
      <c r="N115" s="8" t="s">
        <v>347</v>
      </c>
      <c r="O115" s="23"/>
      <c r="P115" s="23"/>
      <c r="Q115" s="23"/>
      <c r="R115" s="23"/>
      <c r="S115" s="11"/>
    </row>
    <row r="116" ht="47" customHeight="1" spans="1:19">
      <c r="A116" s="12"/>
      <c r="B116" s="8"/>
      <c r="C116" s="8" t="s">
        <v>422</v>
      </c>
      <c r="D116" s="26"/>
      <c r="E116" s="8"/>
      <c r="F116" s="16" t="s">
        <v>423</v>
      </c>
      <c r="G116" s="8"/>
      <c r="H116" s="25"/>
      <c r="I116" s="31"/>
      <c r="J116" s="25"/>
      <c r="K116" s="25"/>
      <c r="L116" s="16" t="s">
        <v>31</v>
      </c>
      <c r="M116" s="8"/>
      <c r="N116" s="8" t="s">
        <v>424</v>
      </c>
      <c r="O116" s="32"/>
      <c r="P116" s="32"/>
      <c r="Q116" s="32"/>
      <c r="R116" s="32"/>
      <c r="S116" s="12"/>
    </row>
    <row r="117" s="1" customFormat="1" ht="116" customHeight="1" spans="1:19">
      <c r="A117" s="8">
        <v>64</v>
      </c>
      <c r="B117" s="27" t="s">
        <v>425</v>
      </c>
      <c r="C117" s="28" t="s">
        <v>426</v>
      </c>
      <c r="D117" s="8" t="s">
        <v>427</v>
      </c>
      <c r="E117" s="8" t="s">
        <v>204</v>
      </c>
      <c r="F117" s="8" t="s">
        <v>428</v>
      </c>
      <c r="G117" s="8">
        <v>83</v>
      </c>
      <c r="H117" s="8">
        <v>83</v>
      </c>
      <c r="I117" s="8"/>
      <c r="J117" s="8"/>
      <c r="K117" s="8"/>
      <c r="L117" s="8" t="s">
        <v>429</v>
      </c>
      <c r="M117" s="8" t="s">
        <v>430</v>
      </c>
      <c r="N117" s="8">
        <v>68</v>
      </c>
      <c r="O117" s="33">
        <v>43586</v>
      </c>
      <c r="P117" s="33">
        <v>43617</v>
      </c>
      <c r="Q117" s="33">
        <v>43678</v>
      </c>
      <c r="R117" s="33">
        <v>43709</v>
      </c>
      <c r="S117" s="8"/>
    </row>
    <row r="118" ht="179" customHeight="1" spans="1:19">
      <c r="A118" s="8">
        <v>65</v>
      </c>
      <c r="B118" s="27" t="s">
        <v>431</v>
      </c>
      <c r="C118" s="8" t="s">
        <v>432</v>
      </c>
      <c r="D118" s="8"/>
      <c r="E118" s="8" t="s">
        <v>433</v>
      </c>
      <c r="F118" s="8" t="s">
        <v>434</v>
      </c>
      <c r="G118" s="8">
        <v>436</v>
      </c>
      <c r="H118" s="8">
        <v>436</v>
      </c>
      <c r="I118" s="8"/>
      <c r="J118" s="8"/>
      <c r="K118" s="8"/>
      <c r="L118" s="8" t="s">
        <v>433</v>
      </c>
      <c r="M118" s="27" t="s">
        <v>435</v>
      </c>
      <c r="N118" s="8">
        <v>2635</v>
      </c>
      <c r="O118" s="33">
        <v>43586</v>
      </c>
      <c r="P118" s="33">
        <v>43617</v>
      </c>
      <c r="Q118" s="33">
        <v>43678</v>
      </c>
      <c r="R118" s="33">
        <v>43709</v>
      </c>
      <c r="S118" s="8"/>
    </row>
    <row r="119" ht="85" customHeight="1" spans="1:19">
      <c r="A119" s="18">
        <v>66</v>
      </c>
      <c r="B119" s="18" t="s">
        <v>436</v>
      </c>
      <c r="C119" s="8" t="s">
        <v>437</v>
      </c>
      <c r="D119" s="18" t="s">
        <v>427</v>
      </c>
      <c r="E119" s="8" t="s">
        <v>224</v>
      </c>
      <c r="F119" s="8" t="s">
        <v>438</v>
      </c>
      <c r="G119" s="18">
        <v>140</v>
      </c>
      <c r="H119" s="18"/>
      <c r="I119" s="18">
        <v>176</v>
      </c>
      <c r="J119" s="18">
        <v>110</v>
      </c>
      <c r="K119" s="18"/>
      <c r="L119" s="18" t="s">
        <v>439</v>
      </c>
      <c r="M119" s="18" t="s">
        <v>440</v>
      </c>
      <c r="N119" s="8" t="s">
        <v>441</v>
      </c>
      <c r="O119" s="34">
        <v>43586</v>
      </c>
      <c r="P119" s="34">
        <v>43617</v>
      </c>
      <c r="Q119" s="34">
        <v>43709</v>
      </c>
      <c r="R119" s="34">
        <v>43739</v>
      </c>
      <c r="S119" s="18"/>
    </row>
    <row r="120" ht="93" customHeight="1" spans="1:19">
      <c r="A120" s="11"/>
      <c r="B120" s="11"/>
      <c r="C120" s="8" t="s">
        <v>442</v>
      </c>
      <c r="D120" s="11"/>
      <c r="E120" s="8" t="s">
        <v>234</v>
      </c>
      <c r="F120" s="8" t="s">
        <v>443</v>
      </c>
      <c r="G120" s="12"/>
      <c r="H120" s="11"/>
      <c r="I120" s="11"/>
      <c r="J120" s="11"/>
      <c r="K120" s="11"/>
      <c r="L120" s="11"/>
      <c r="M120" s="11"/>
      <c r="N120" s="8" t="s">
        <v>444</v>
      </c>
      <c r="O120" s="35"/>
      <c r="P120" s="35"/>
      <c r="Q120" s="35"/>
      <c r="R120" s="35"/>
      <c r="S120" s="11"/>
    </row>
    <row r="121" ht="69" customHeight="1" spans="1:19">
      <c r="A121" s="11"/>
      <c r="B121" s="11"/>
      <c r="C121" s="8" t="s">
        <v>445</v>
      </c>
      <c r="D121" s="11"/>
      <c r="E121" s="8" t="s">
        <v>29</v>
      </c>
      <c r="F121" s="8" t="s">
        <v>446</v>
      </c>
      <c r="G121" s="11">
        <v>146</v>
      </c>
      <c r="H121" s="11"/>
      <c r="I121" s="11"/>
      <c r="J121" s="11"/>
      <c r="K121" s="11"/>
      <c r="L121" s="11"/>
      <c r="M121" s="11"/>
      <c r="N121" s="8" t="s">
        <v>104</v>
      </c>
      <c r="O121" s="35"/>
      <c r="P121" s="35"/>
      <c r="Q121" s="35"/>
      <c r="R121" s="35"/>
      <c r="S121" s="11"/>
    </row>
    <row r="122" ht="69" customHeight="1" spans="1:19">
      <c r="A122" s="12"/>
      <c r="B122" s="12"/>
      <c r="C122" s="8" t="s">
        <v>447</v>
      </c>
      <c r="D122" s="12"/>
      <c r="E122" s="8" t="s">
        <v>243</v>
      </c>
      <c r="F122" s="8" t="s">
        <v>448</v>
      </c>
      <c r="G122" s="12"/>
      <c r="H122" s="12"/>
      <c r="I122" s="12"/>
      <c r="J122" s="12"/>
      <c r="K122" s="12"/>
      <c r="L122" s="12"/>
      <c r="M122" s="12"/>
      <c r="N122" s="8" t="s">
        <v>449</v>
      </c>
      <c r="O122" s="36"/>
      <c r="P122" s="36"/>
      <c r="Q122" s="36"/>
      <c r="R122" s="36"/>
      <c r="S122" s="12"/>
    </row>
    <row r="123" ht="126" customHeight="1" spans="1:19">
      <c r="A123" s="15">
        <v>67</v>
      </c>
      <c r="B123" s="29" t="s">
        <v>450</v>
      </c>
      <c r="C123" s="29" t="s">
        <v>451</v>
      </c>
      <c r="D123" s="30" t="s">
        <v>452</v>
      </c>
      <c r="E123" s="8" t="s">
        <v>453</v>
      </c>
      <c r="F123" s="18" t="s">
        <v>454</v>
      </c>
      <c r="G123" s="29">
        <v>985</v>
      </c>
      <c r="H123" s="29">
        <v>700</v>
      </c>
      <c r="I123" s="37">
        <v>285</v>
      </c>
      <c r="J123" s="29"/>
      <c r="K123" s="29"/>
      <c r="L123" s="15" t="s">
        <v>455</v>
      </c>
      <c r="M123" s="29" t="s">
        <v>456</v>
      </c>
      <c r="N123" s="18" t="s">
        <v>457</v>
      </c>
      <c r="O123" s="21">
        <v>43586</v>
      </c>
      <c r="P123" s="21">
        <v>43617</v>
      </c>
      <c r="Q123" s="21">
        <v>43709</v>
      </c>
      <c r="R123" s="21">
        <v>43739</v>
      </c>
      <c r="S123" s="18"/>
    </row>
    <row r="124" ht="127" customHeight="1" spans="1:19">
      <c r="A124" s="17"/>
      <c r="B124" s="29"/>
      <c r="C124" s="29"/>
      <c r="D124" s="30"/>
      <c r="E124" s="8"/>
      <c r="F124" s="12"/>
      <c r="G124" s="29"/>
      <c r="H124" s="29"/>
      <c r="I124" s="37"/>
      <c r="J124" s="29"/>
      <c r="K124" s="29"/>
      <c r="L124" s="17"/>
      <c r="M124" s="29"/>
      <c r="N124" s="12"/>
      <c r="O124" s="23"/>
      <c r="P124" s="23"/>
      <c r="Q124" s="23"/>
      <c r="R124" s="23"/>
      <c r="S124" s="11"/>
    </row>
    <row r="125" ht="177" customHeight="1" spans="1:19">
      <c r="A125" s="17"/>
      <c r="B125" s="29"/>
      <c r="C125" s="29"/>
      <c r="D125" s="30"/>
      <c r="E125" s="8"/>
      <c r="F125" s="8" t="s">
        <v>458</v>
      </c>
      <c r="G125" s="29"/>
      <c r="H125" s="29"/>
      <c r="I125" s="37"/>
      <c r="J125" s="29"/>
      <c r="K125" s="29"/>
      <c r="L125" s="17"/>
      <c r="M125" s="29"/>
      <c r="N125" s="8" t="s">
        <v>459</v>
      </c>
      <c r="O125" s="23"/>
      <c r="P125" s="23"/>
      <c r="Q125" s="23"/>
      <c r="R125" s="23"/>
      <c r="S125" s="11"/>
    </row>
    <row r="126" ht="135" customHeight="1" spans="1:19">
      <c r="A126" s="17"/>
      <c r="B126" s="29"/>
      <c r="C126" s="29"/>
      <c r="D126" s="30"/>
      <c r="E126" s="8"/>
      <c r="F126" s="8" t="s">
        <v>460</v>
      </c>
      <c r="G126" s="29"/>
      <c r="H126" s="29"/>
      <c r="I126" s="37"/>
      <c r="J126" s="29"/>
      <c r="K126" s="29"/>
      <c r="L126" s="17"/>
      <c r="M126" s="29"/>
      <c r="N126" s="16" t="s">
        <v>461</v>
      </c>
      <c r="O126" s="23"/>
      <c r="P126" s="23"/>
      <c r="Q126" s="23"/>
      <c r="R126" s="23"/>
      <c r="S126" s="11"/>
    </row>
    <row r="127" ht="250" customHeight="1" spans="1:19">
      <c r="A127" s="17"/>
      <c r="B127" s="29"/>
      <c r="C127" s="29"/>
      <c r="D127" s="30"/>
      <c r="E127" s="8"/>
      <c r="F127" s="8" t="s">
        <v>462</v>
      </c>
      <c r="G127" s="29"/>
      <c r="H127" s="29"/>
      <c r="I127" s="37"/>
      <c r="J127" s="29"/>
      <c r="K127" s="29"/>
      <c r="L127" s="17"/>
      <c r="M127" s="29"/>
      <c r="N127" s="16" t="s">
        <v>463</v>
      </c>
      <c r="O127" s="23"/>
      <c r="P127" s="23"/>
      <c r="Q127" s="23"/>
      <c r="R127" s="23"/>
      <c r="S127" s="11"/>
    </row>
    <row r="128" ht="116" customHeight="1" spans="1:19">
      <c r="A128" s="17"/>
      <c r="B128" s="29"/>
      <c r="C128" s="29"/>
      <c r="D128" s="30"/>
      <c r="E128" s="8"/>
      <c r="F128" s="8" t="s">
        <v>464</v>
      </c>
      <c r="G128" s="29"/>
      <c r="H128" s="29"/>
      <c r="I128" s="37"/>
      <c r="J128" s="29"/>
      <c r="K128" s="29"/>
      <c r="L128" s="17"/>
      <c r="M128" s="29"/>
      <c r="N128" s="16" t="s">
        <v>465</v>
      </c>
      <c r="O128" s="23"/>
      <c r="P128" s="23"/>
      <c r="Q128" s="23"/>
      <c r="R128" s="23"/>
      <c r="S128" s="11"/>
    </row>
    <row r="129" ht="174" customHeight="1" spans="1:19">
      <c r="A129" s="17"/>
      <c r="B129" s="29"/>
      <c r="C129" s="29"/>
      <c r="D129" s="30"/>
      <c r="E129" s="8"/>
      <c r="F129" s="8" t="s">
        <v>466</v>
      </c>
      <c r="G129" s="29"/>
      <c r="H129" s="29"/>
      <c r="I129" s="37"/>
      <c r="J129" s="29"/>
      <c r="K129" s="29"/>
      <c r="L129" s="17"/>
      <c r="M129" s="29"/>
      <c r="N129" s="16" t="s">
        <v>467</v>
      </c>
      <c r="O129" s="23"/>
      <c r="P129" s="23"/>
      <c r="Q129" s="23"/>
      <c r="R129" s="23"/>
      <c r="S129" s="11"/>
    </row>
    <row r="130" ht="108" customHeight="1" spans="1:19">
      <c r="A130" s="17"/>
      <c r="B130" s="29"/>
      <c r="C130" s="29"/>
      <c r="D130" s="30"/>
      <c r="E130" s="8"/>
      <c r="F130" s="8" t="s">
        <v>468</v>
      </c>
      <c r="G130" s="29"/>
      <c r="H130" s="29"/>
      <c r="I130" s="37"/>
      <c r="J130" s="29"/>
      <c r="K130" s="29"/>
      <c r="L130" s="17"/>
      <c r="M130" s="29"/>
      <c r="N130" s="16" t="s">
        <v>469</v>
      </c>
      <c r="O130" s="23"/>
      <c r="P130" s="23"/>
      <c r="Q130" s="23"/>
      <c r="R130" s="23"/>
      <c r="S130" s="11"/>
    </row>
    <row r="131" ht="126" customHeight="1" spans="1:19">
      <c r="A131" s="17"/>
      <c r="B131" s="29"/>
      <c r="C131" s="29"/>
      <c r="D131" s="30"/>
      <c r="E131" s="8"/>
      <c r="F131" s="16" t="s">
        <v>470</v>
      </c>
      <c r="G131" s="29"/>
      <c r="H131" s="29"/>
      <c r="I131" s="37"/>
      <c r="J131" s="29"/>
      <c r="K131" s="29"/>
      <c r="L131" s="17"/>
      <c r="M131" s="29"/>
      <c r="N131" s="16" t="s">
        <v>471</v>
      </c>
      <c r="O131" s="23"/>
      <c r="P131" s="23"/>
      <c r="Q131" s="23"/>
      <c r="R131" s="23"/>
      <c r="S131" s="11"/>
    </row>
    <row r="132" ht="156" customHeight="1" spans="1:19">
      <c r="A132" s="17"/>
      <c r="B132" s="29"/>
      <c r="C132" s="29"/>
      <c r="D132" s="30"/>
      <c r="E132" s="8"/>
      <c r="F132" s="8" t="s">
        <v>472</v>
      </c>
      <c r="G132" s="29"/>
      <c r="H132" s="29"/>
      <c r="I132" s="37"/>
      <c r="J132" s="29"/>
      <c r="K132" s="29"/>
      <c r="L132" s="17"/>
      <c r="M132" s="29"/>
      <c r="N132" s="16" t="s">
        <v>473</v>
      </c>
      <c r="O132" s="23"/>
      <c r="P132" s="23"/>
      <c r="Q132" s="23"/>
      <c r="R132" s="23"/>
      <c r="S132" s="11"/>
    </row>
    <row r="133" ht="151" customHeight="1" spans="1:19">
      <c r="A133" s="17"/>
      <c r="B133" s="29"/>
      <c r="C133" s="29"/>
      <c r="D133" s="30"/>
      <c r="E133" s="8"/>
      <c r="F133" s="8" t="s">
        <v>474</v>
      </c>
      <c r="G133" s="29"/>
      <c r="H133" s="29"/>
      <c r="I133" s="37"/>
      <c r="J133" s="29"/>
      <c r="K133" s="29"/>
      <c r="L133" s="17"/>
      <c r="M133" s="29"/>
      <c r="N133" s="16" t="s">
        <v>475</v>
      </c>
      <c r="O133" s="23"/>
      <c r="P133" s="23"/>
      <c r="Q133" s="23"/>
      <c r="R133" s="23"/>
      <c r="S133" s="11"/>
    </row>
    <row r="134" ht="184" customHeight="1" spans="1:19">
      <c r="A134" s="17"/>
      <c r="B134" s="29"/>
      <c r="C134" s="29"/>
      <c r="D134" s="30"/>
      <c r="E134" s="8"/>
      <c r="F134" s="8" t="s">
        <v>476</v>
      </c>
      <c r="G134" s="29"/>
      <c r="H134" s="29"/>
      <c r="I134" s="37"/>
      <c r="J134" s="29"/>
      <c r="K134" s="29"/>
      <c r="L134" s="17"/>
      <c r="M134" s="29"/>
      <c r="N134" s="16" t="s">
        <v>477</v>
      </c>
      <c r="O134" s="23"/>
      <c r="P134" s="23"/>
      <c r="Q134" s="23"/>
      <c r="R134" s="23"/>
      <c r="S134" s="11"/>
    </row>
    <row r="135" ht="179" customHeight="1" spans="1:19">
      <c r="A135" s="17"/>
      <c r="B135" s="29"/>
      <c r="C135" s="29"/>
      <c r="D135" s="30"/>
      <c r="E135" s="8"/>
      <c r="F135" s="8" t="s">
        <v>478</v>
      </c>
      <c r="G135" s="29"/>
      <c r="H135" s="29"/>
      <c r="I135" s="37"/>
      <c r="J135" s="29"/>
      <c r="K135" s="29"/>
      <c r="L135" s="17"/>
      <c r="M135" s="29"/>
      <c r="N135" s="16" t="s">
        <v>479</v>
      </c>
      <c r="O135" s="23"/>
      <c r="P135" s="23"/>
      <c r="Q135" s="23"/>
      <c r="R135" s="23"/>
      <c r="S135" s="11"/>
    </row>
    <row r="136" ht="99" customHeight="1" spans="1:19">
      <c r="A136" s="17"/>
      <c r="B136" s="29"/>
      <c r="C136" s="29"/>
      <c r="D136" s="30"/>
      <c r="E136" s="8"/>
      <c r="F136" s="8" t="s">
        <v>480</v>
      </c>
      <c r="G136" s="29"/>
      <c r="H136" s="29"/>
      <c r="I136" s="37"/>
      <c r="J136" s="29"/>
      <c r="K136" s="29"/>
      <c r="L136" s="17"/>
      <c r="M136" s="29"/>
      <c r="N136" s="16" t="s">
        <v>481</v>
      </c>
      <c r="O136" s="23"/>
      <c r="P136" s="23"/>
      <c r="Q136" s="23"/>
      <c r="R136" s="23"/>
      <c r="S136" s="11"/>
    </row>
    <row r="137" ht="194" customHeight="1" spans="1:19">
      <c r="A137" s="17"/>
      <c r="B137" s="29"/>
      <c r="C137" s="29"/>
      <c r="D137" s="30"/>
      <c r="E137" s="8"/>
      <c r="F137" s="8" t="s">
        <v>482</v>
      </c>
      <c r="G137" s="29"/>
      <c r="H137" s="29"/>
      <c r="I137" s="37"/>
      <c r="J137" s="29"/>
      <c r="K137" s="29"/>
      <c r="L137" s="17"/>
      <c r="M137" s="29"/>
      <c r="N137" s="16" t="s">
        <v>483</v>
      </c>
      <c r="O137" s="23"/>
      <c r="P137" s="23"/>
      <c r="Q137" s="23"/>
      <c r="R137" s="23"/>
      <c r="S137" s="11"/>
    </row>
    <row r="138" ht="164" customHeight="1" spans="1:19">
      <c r="A138" s="17"/>
      <c r="B138" s="29"/>
      <c r="C138" s="29"/>
      <c r="D138" s="30"/>
      <c r="E138" s="8"/>
      <c r="F138" s="8" t="s">
        <v>484</v>
      </c>
      <c r="G138" s="29"/>
      <c r="H138" s="29"/>
      <c r="I138" s="37"/>
      <c r="J138" s="29"/>
      <c r="K138" s="29"/>
      <c r="L138" s="17"/>
      <c r="M138" s="29"/>
      <c r="N138" s="16" t="s">
        <v>485</v>
      </c>
      <c r="O138" s="23"/>
      <c r="P138" s="23"/>
      <c r="Q138" s="23"/>
      <c r="R138" s="23"/>
      <c r="S138" s="11"/>
    </row>
    <row r="139" ht="143" customHeight="1" spans="1:19">
      <c r="A139" s="17"/>
      <c r="B139" s="29"/>
      <c r="C139" s="29"/>
      <c r="D139" s="30"/>
      <c r="E139" s="8"/>
      <c r="F139" s="8" t="s">
        <v>486</v>
      </c>
      <c r="G139" s="29"/>
      <c r="H139" s="29"/>
      <c r="I139" s="37"/>
      <c r="J139" s="29"/>
      <c r="K139" s="29"/>
      <c r="L139" s="17"/>
      <c r="M139" s="29"/>
      <c r="N139" s="16" t="s">
        <v>487</v>
      </c>
      <c r="O139" s="23"/>
      <c r="P139" s="23"/>
      <c r="Q139" s="23"/>
      <c r="R139" s="23"/>
      <c r="S139" s="11"/>
    </row>
    <row r="140" ht="117" customHeight="1" spans="1:19">
      <c r="A140" s="17"/>
      <c r="B140" s="29"/>
      <c r="C140" s="29"/>
      <c r="D140" s="30"/>
      <c r="E140" s="8"/>
      <c r="F140" s="8" t="s">
        <v>488</v>
      </c>
      <c r="G140" s="29"/>
      <c r="H140" s="29"/>
      <c r="I140" s="37"/>
      <c r="J140" s="29"/>
      <c r="K140" s="29"/>
      <c r="L140" s="17"/>
      <c r="M140" s="29"/>
      <c r="N140" s="16" t="s">
        <v>489</v>
      </c>
      <c r="O140" s="23"/>
      <c r="P140" s="23"/>
      <c r="Q140" s="23"/>
      <c r="R140" s="23"/>
      <c r="S140" s="11"/>
    </row>
    <row r="141" ht="122" customHeight="1" spans="1:19">
      <c r="A141" s="25"/>
      <c r="B141" s="29"/>
      <c r="C141" s="29"/>
      <c r="D141" s="30"/>
      <c r="E141" s="8"/>
      <c r="F141" s="8" t="s">
        <v>490</v>
      </c>
      <c r="G141" s="29"/>
      <c r="H141" s="29"/>
      <c r="I141" s="37"/>
      <c r="J141" s="29"/>
      <c r="K141" s="29"/>
      <c r="L141" s="25"/>
      <c r="M141" s="29"/>
      <c r="N141" s="16" t="s">
        <v>491</v>
      </c>
      <c r="O141" s="32"/>
      <c r="P141" s="32"/>
      <c r="Q141" s="32"/>
      <c r="R141" s="32"/>
      <c r="S141" s="12"/>
    </row>
    <row r="142" ht="139" customHeight="1" spans="1:19">
      <c r="A142" s="8">
        <v>68</v>
      </c>
      <c r="B142" s="8" t="s">
        <v>492</v>
      </c>
      <c r="C142" s="8" t="s">
        <v>493</v>
      </c>
      <c r="D142" s="8" t="s">
        <v>494</v>
      </c>
      <c r="E142" s="8" t="s">
        <v>229</v>
      </c>
      <c r="F142" s="16" t="s">
        <v>230</v>
      </c>
      <c r="G142" s="8">
        <v>50</v>
      </c>
      <c r="H142" s="8"/>
      <c r="I142" s="8">
        <v>50</v>
      </c>
      <c r="J142" s="42"/>
      <c r="K142" s="8"/>
      <c r="L142" s="8" t="s">
        <v>31</v>
      </c>
      <c r="M142" s="8" t="s">
        <v>495</v>
      </c>
      <c r="N142" s="8" t="s">
        <v>496</v>
      </c>
      <c r="O142" s="33">
        <v>43586</v>
      </c>
      <c r="P142" s="33">
        <v>43617</v>
      </c>
      <c r="Q142" s="33">
        <v>43678</v>
      </c>
      <c r="R142" s="33">
        <v>43709</v>
      </c>
      <c r="S142" s="8"/>
    </row>
    <row r="143" ht="133" customHeight="1" spans="1:19">
      <c r="A143" s="8">
        <v>69</v>
      </c>
      <c r="B143" s="8" t="s">
        <v>497</v>
      </c>
      <c r="C143" s="8" t="s">
        <v>498</v>
      </c>
      <c r="D143" s="8" t="s">
        <v>427</v>
      </c>
      <c r="E143" s="8" t="s">
        <v>234</v>
      </c>
      <c r="F143" s="16" t="s">
        <v>499</v>
      </c>
      <c r="G143" s="8">
        <v>50</v>
      </c>
      <c r="H143" s="8"/>
      <c r="I143" s="8">
        <v>50</v>
      </c>
      <c r="J143" s="42"/>
      <c r="K143" s="8"/>
      <c r="L143" s="8" t="s">
        <v>31</v>
      </c>
      <c r="M143" s="8" t="s">
        <v>500</v>
      </c>
      <c r="N143" s="8"/>
      <c r="O143" s="33">
        <v>43586</v>
      </c>
      <c r="P143" s="33">
        <v>43617</v>
      </c>
      <c r="Q143" s="33">
        <v>43678</v>
      </c>
      <c r="R143" s="33">
        <v>43709</v>
      </c>
      <c r="S143" s="8"/>
    </row>
    <row r="144" s="1" customFormat="1" ht="128" customHeight="1" spans="1:19">
      <c r="A144" s="8">
        <v>70</v>
      </c>
      <c r="B144" s="8" t="s">
        <v>501</v>
      </c>
      <c r="C144" s="8" t="s">
        <v>502</v>
      </c>
      <c r="D144" s="8" t="s">
        <v>503</v>
      </c>
      <c r="E144" s="8" t="s">
        <v>334</v>
      </c>
      <c r="F144" s="16" t="s">
        <v>504</v>
      </c>
      <c r="G144" s="8">
        <v>50</v>
      </c>
      <c r="H144" s="8"/>
      <c r="I144" s="8">
        <v>50</v>
      </c>
      <c r="J144" s="42"/>
      <c r="K144" s="8"/>
      <c r="L144" s="8" t="s">
        <v>31</v>
      </c>
      <c r="M144" s="8" t="s">
        <v>505</v>
      </c>
      <c r="N144" s="8"/>
      <c r="O144" s="33">
        <v>43586</v>
      </c>
      <c r="P144" s="33">
        <v>43617</v>
      </c>
      <c r="Q144" s="33">
        <v>43678</v>
      </c>
      <c r="R144" s="33">
        <v>43709</v>
      </c>
      <c r="S144" s="8"/>
    </row>
    <row r="145" ht="71" customHeight="1" spans="1:19">
      <c r="A145" s="8">
        <v>71</v>
      </c>
      <c r="B145" s="8" t="s">
        <v>506</v>
      </c>
      <c r="C145" s="8" t="s">
        <v>507</v>
      </c>
      <c r="D145" s="8" t="s">
        <v>427</v>
      </c>
      <c r="E145" s="8" t="s">
        <v>204</v>
      </c>
      <c r="F145" s="16" t="s">
        <v>508</v>
      </c>
      <c r="G145" s="8">
        <v>20</v>
      </c>
      <c r="H145" s="8"/>
      <c r="I145" s="16">
        <v>20</v>
      </c>
      <c r="J145" s="16"/>
      <c r="K145" s="8"/>
      <c r="L145" s="8" t="s">
        <v>204</v>
      </c>
      <c r="M145" s="8" t="s">
        <v>509</v>
      </c>
      <c r="N145" s="8">
        <v>369</v>
      </c>
      <c r="O145" s="33">
        <v>43586</v>
      </c>
      <c r="P145" s="33">
        <v>43617</v>
      </c>
      <c r="Q145" s="33">
        <v>43678</v>
      </c>
      <c r="R145" s="33">
        <v>43709</v>
      </c>
      <c r="S145" s="8"/>
    </row>
    <row r="146" ht="67.5" spans="1:19">
      <c r="A146" s="8">
        <v>72</v>
      </c>
      <c r="B146" s="8" t="s">
        <v>506</v>
      </c>
      <c r="C146" s="8" t="s">
        <v>507</v>
      </c>
      <c r="D146" s="8" t="s">
        <v>427</v>
      </c>
      <c r="E146" s="8" t="s">
        <v>204</v>
      </c>
      <c r="F146" s="16" t="s">
        <v>510</v>
      </c>
      <c r="G146" s="8">
        <v>20</v>
      </c>
      <c r="H146" s="8"/>
      <c r="I146" s="16">
        <v>20</v>
      </c>
      <c r="J146" s="16"/>
      <c r="K146" s="8"/>
      <c r="L146" s="8" t="s">
        <v>204</v>
      </c>
      <c r="M146" s="8"/>
      <c r="N146" s="8">
        <v>547</v>
      </c>
      <c r="O146" s="33">
        <v>43586</v>
      </c>
      <c r="P146" s="33">
        <v>43617</v>
      </c>
      <c r="Q146" s="33">
        <v>43678</v>
      </c>
      <c r="R146" s="33">
        <v>43709</v>
      </c>
      <c r="S146" s="8"/>
    </row>
    <row r="147" ht="67.5" spans="1:19">
      <c r="A147" s="8">
        <v>73</v>
      </c>
      <c r="B147" s="8" t="s">
        <v>506</v>
      </c>
      <c r="C147" s="8" t="s">
        <v>507</v>
      </c>
      <c r="D147" s="8" t="s">
        <v>427</v>
      </c>
      <c r="E147" s="8" t="s">
        <v>511</v>
      </c>
      <c r="F147" s="16" t="s">
        <v>512</v>
      </c>
      <c r="G147" s="8">
        <v>20</v>
      </c>
      <c r="H147" s="8"/>
      <c r="I147" s="16">
        <v>20</v>
      </c>
      <c r="J147" s="16"/>
      <c r="K147" s="8"/>
      <c r="L147" s="8" t="s">
        <v>511</v>
      </c>
      <c r="M147" s="8"/>
      <c r="N147" s="8">
        <v>219</v>
      </c>
      <c r="O147" s="33">
        <v>43586</v>
      </c>
      <c r="P147" s="33">
        <v>43617</v>
      </c>
      <c r="Q147" s="33">
        <v>43678</v>
      </c>
      <c r="R147" s="33">
        <v>43709</v>
      </c>
      <c r="S147" s="8"/>
    </row>
    <row r="148" ht="67.5" spans="1:19">
      <c r="A148" s="8">
        <v>74</v>
      </c>
      <c r="B148" s="8" t="s">
        <v>506</v>
      </c>
      <c r="C148" s="8" t="s">
        <v>507</v>
      </c>
      <c r="D148" s="8" t="s">
        <v>427</v>
      </c>
      <c r="E148" s="8" t="s">
        <v>511</v>
      </c>
      <c r="F148" s="16" t="s">
        <v>200</v>
      </c>
      <c r="G148" s="8">
        <v>20</v>
      </c>
      <c r="H148" s="8"/>
      <c r="I148" s="16">
        <v>20</v>
      </c>
      <c r="J148" s="16"/>
      <c r="K148" s="8"/>
      <c r="L148" s="8" t="s">
        <v>511</v>
      </c>
      <c r="M148" s="8"/>
      <c r="N148" s="8">
        <v>338</v>
      </c>
      <c r="O148" s="33">
        <v>43586</v>
      </c>
      <c r="P148" s="33">
        <v>43617</v>
      </c>
      <c r="Q148" s="33">
        <v>43678</v>
      </c>
      <c r="R148" s="33">
        <v>43709</v>
      </c>
      <c r="S148" s="8"/>
    </row>
    <row r="149" ht="67.5" spans="1:19">
      <c r="A149" s="8">
        <v>75</v>
      </c>
      <c r="B149" s="8" t="s">
        <v>506</v>
      </c>
      <c r="C149" s="8" t="s">
        <v>507</v>
      </c>
      <c r="D149" s="8" t="s">
        <v>427</v>
      </c>
      <c r="E149" s="8" t="s">
        <v>511</v>
      </c>
      <c r="F149" s="16" t="s">
        <v>513</v>
      </c>
      <c r="G149" s="8">
        <v>20</v>
      </c>
      <c r="H149" s="8"/>
      <c r="I149" s="16">
        <v>20</v>
      </c>
      <c r="J149" s="16"/>
      <c r="K149" s="8"/>
      <c r="L149" s="8" t="s">
        <v>511</v>
      </c>
      <c r="M149" s="8"/>
      <c r="N149" s="8">
        <v>424</v>
      </c>
      <c r="O149" s="33">
        <v>43586</v>
      </c>
      <c r="P149" s="33">
        <v>43617</v>
      </c>
      <c r="Q149" s="33">
        <v>43678</v>
      </c>
      <c r="R149" s="33">
        <v>43709</v>
      </c>
      <c r="S149" s="8"/>
    </row>
    <row r="150" ht="67.5" spans="1:19">
      <c r="A150" s="8">
        <v>76</v>
      </c>
      <c r="B150" s="8" t="s">
        <v>506</v>
      </c>
      <c r="C150" s="8" t="s">
        <v>507</v>
      </c>
      <c r="D150" s="8" t="s">
        <v>427</v>
      </c>
      <c r="E150" s="8" t="s">
        <v>238</v>
      </c>
      <c r="F150" s="16" t="s">
        <v>514</v>
      </c>
      <c r="G150" s="8">
        <v>20</v>
      </c>
      <c r="H150" s="8"/>
      <c r="I150" s="16">
        <v>20</v>
      </c>
      <c r="J150" s="16"/>
      <c r="K150" s="8"/>
      <c r="L150" s="8" t="s">
        <v>238</v>
      </c>
      <c r="M150" s="8"/>
      <c r="N150" s="8">
        <v>190</v>
      </c>
      <c r="O150" s="33">
        <v>43586</v>
      </c>
      <c r="P150" s="33">
        <v>43617</v>
      </c>
      <c r="Q150" s="33">
        <v>43678</v>
      </c>
      <c r="R150" s="33">
        <v>43709</v>
      </c>
      <c r="S150" s="8"/>
    </row>
    <row r="151" ht="67.5" spans="1:19">
      <c r="A151" s="8">
        <v>77</v>
      </c>
      <c r="B151" s="8" t="s">
        <v>506</v>
      </c>
      <c r="C151" s="8" t="s">
        <v>507</v>
      </c>
      <c r="D151" s="8" t="s">
        <v>427</v>
      </c>
      <c r="E151" s="8" t="s">
        <v>238</v>
      </c>
      <c r="F151" s="16" t="s">
        <v>515</v>
      </c>
      <c r="G151" s="8">
        <v>20</v>
      </c>
      <c r="H151" s="8"/>
      <c r="I151" s="16">
        <v>20</v>
      </c>
      <c r="J151" s="16"/>
      <c r="K151" s="8"/>
      <c r="L151" s="8" t="s">
        <v>238</v>
      </c>
      <c r="M151" s="8"/>
      <c r="N151" s="8">
        <v>678</v>
      </c>
      <c r="O151" s="33">
        <v>43586</v>
      </c>
      <c r="P151" s="33">
        <v>43617</v>
      </c>
      <c r="Q151" s="33">
        <v>43678</v>
      </c>
      <c r="R151" s="33">
        <v>43709</v>
      </c>
      <c r="S151" s="8"/>
    </row>
    <row r="152" ht="67.5" spans="1:19">
      <c r="A152" s="8">
        <v>78</v>
      </c>
      <c r="B152" s="8" t="s">
        <v>506</v>
      </c>
      <c r="C152" s="8" t="s">
        <v>507</v>
      </c>
      <c r="D152" s="8" t="s">
        <v>427</v>
      </c>
      <c r="E152" s="8" t="s">
        <v>67</v>
      </c>
      <c r="F152" s="16" t="s">
        <v>72</v>
      </c>
      <c r="G152" s="8">
        <v>20</v>
      </c>
      <c r="H152" s="8"/>
      <c r="I152" s="16">
        <v>20</v>
      </c>
      <c r="J152" s="16"/>
      <c r="K152" s="8"/>
      <c r="L152" s="8" t="s">
        <v>67</v>
      </c>
      <c r="M152" s="8"/>
      <c r="N152" s="8">
        <v>224</v>
      </c>
      <c r="O152" s="33">
        <v>43586</v>
      </c>
      <c r="P152" s="33">
        <v>43617</v>
      </c>
      <c r="Q152" s="33">
        <v>43678</v>
      </c>
      <c r="R152" s="33">
        <v>43709</v>
      </c>
      <c r="S152" s="8"/>
    </row>
    <row r="153" ht="67.5" spans="1:19">
      <c r="A153" s="8">
        <v>79</v>
      </c>
      <c r="B153" s="8" t="s">
        <v>506</v>
      </c>
      <c r="C153" s="8" t="s">
        <v>507</v>
      </c>
      <c r="D153" s="8" t="s">
        <v>427</v>
      </c>
      <c r="E153" s="8" t="s">
        <v>516</v>
      </c>
      <c r="F153" s="16" t="s">
        <v>517</v>
      </c>
      <c r="G153" s="8">
        <v>20</v>
      </c>
      <c r="H153" s="8"/>
      <c r="I153" s="16">
        <v>20</v>
      </c>
      <c r="J153" s="16"/>
      <c r="K153" s="8"/>
      <c r="L153" s="8" t="s">
        <v>51</v>
      </c>
      <c r="M153" s="8"/>
      <c r="N153" s="8">
        <v>362</v>
      </c>
      <c r="O153" s="33">
        <v>43586</v>
      </c>
      <c r="P153" s="33">
        <v>43617</v>
      </c>
      <c r="Q153" s="33">
        <v>43678</v>
      </c>
      <c r="R153" s="33">
        <v>43709</v>
      </c>
      <c r="S153" s="8"/>
    </row>
    <row r="154" ht="67.5" spans="1:19">
      <c r="A154" s="8">
        <v>80</v>
      </c>
      <c r="B154" s="8" t="s">
        <v>506</v>
      </c>
      <c r="C154" s="8" t="s">
        <v>507</v>
      </c>
      <c r="D154" s="8" t="s">
        <v>427</v>
      </c>
      <c r="E154" s="8" t="s">
        <v>518</v>
      </c>
      <c r="F154" s="16" t="s">
        <v>519</v>
      </c>
      <c r="G154" s="8">
        <v>20</v>
      </c>
      <c r="H154" s="8"/>
      <c r="I154" s="16">
        <v>20</v>
      </c>
      <c r="J154" s="16"/>
      <c r="K154" s="8"/>
      <c r="L154" s="8" t="s">
        <v>518</v>
      </c>
      <c r="M154" s="8"/>
      <c r="N154" s="8">
        <v>929</v>
      </c>
      <c r="O154" s="33">
        <v>43586</v>
      </c>
      <c r="P154" s="33">
        <v>43617</v>
      </c>
      <c r="Q154" s="33">
        <v>43678</v>
      </c>
      <c r="R154" s="33">
        <v>43709</v>
      </c>
      <c r="S154" s="8"/>
    </row>
    <row r="155" ht="67.5" spans="1:19">
      <c r="A155" s="8">
        <v>81</v>
      </c>
      <c r="B155" s="8" t="s">
        <v>506</v>
      </c>
      <c r="C155" s="8" t="s">
        <v>507</v>
      </c>
      <c r="D155" s="8" t="s">
        <v>427</v>
      </c>
      <c r="E155" s="8" t="s">
        <v>520</v>
      </c>
      <c r="F155" s="16" t="s">
        <v>40</v>
      </c>
      <c r="G155" s="8">
        <v>20</v>
      </c>
      <c r="H155" s="8"/>
      <c r="I155" s="16">
        <v>20</v>
      </c>
      <c r="J155" s="16"/>
      <c r="K155" s="8"/>
      <c r="L155" s="8" t="s">
        <v>520</v>
      </c>
      <c r="M155" s="8"/>
      <c r="N155" s="8">
        <v>213</v>
      </c>
      <c r="O155" s="33">
        <v>43586</v>
      </c>
      <c r="P155" s="33">
        <v>43617</v>
      </c>
      <c r="Q155" s="33">
        <v>43678</v>
      </c>
      <c r="R155" s="33">
        <v>43709</v>
      </c>
      <c r="S155" s="8"/>
    </row>
    <row r="156" ht="67.5" spans="1:19">
      <c r="A156" s="8">
        <v>82</v>
      </c>
      <c r="B156" s="8" t="s">
        <v>506</v>
      </c>
      <c r="C156" s="8" t="s">
        <v>507</v>
      </c>
      <c r="D156" s="8" t="s">
        <v>427</v>
      </c>
      <c r="E156" s="8" t="s">
        <v>334</v>
      </c>
      <c r="F156" s="16" t="s">
        <v>521</v>
      </c>
      <c r="G156" s="8">
        <v>50</v>
      </c>
      <c r="H156" s="8"/>
      <c r="I156" s="16">
        <v>50</v>
      </c>
      <c r="J156" s="16"/>
      <c r="K156" s="8"/>
      <c r="L156" s="8" t="s">
        <v>334</v>
      </c>
      <c r="M156" s="8"/>
      <c r="N156" s="8">
        <v>235</v>
      </c>
      <c r="O156" s="33">
        <v>43586</v>
      </c>
      <c r="P156" s="33">
        <v>43617</v>
      </c>
      <c r="Q156" s="33">
        <v>43678</v>
      </c>
      <c r="R156" s="33">
        <v>43709</v>
      </c>
      <c r="S156" s="8"/>
    </row>
    <row r="157" ht="67.5" spans="1:19">
      <c r="A157" s="8">
        <v>83</v>
      </c>
      <c r="B157" s="8" t="s">
        <v>506</v>
      </c>
      <c r="C157" s="8" t="s">
        <v>507</v>
      </c>
      <c r="D157" s="8" t="s">
        <v>427</v>
      </c>
      <c r="E157" s="8" t="s">
        <v>334</v>
      </c>
      <c r="F157" s="16" t="s">
        <v>417</v>
      </c>
      <c r="G157" s="8">
        <v>20</v>
      </c>
      <c r="H157" s="8"/>
      <c r="I157" s="16">
        <v>20</v>
      </c>
      <c r="J157" s="16"/>
      <c r="K157" s="8"/>
      <c r="L157" s="8" t="s">
        <v>334</v>
      </c>
      <c r="M157" s="8"/>
      <c r="N157" s="8">
        <v>743</v>
      </c>
      <c r="O157" s="33">
        <v>43586</v>
      </c>
      <c r="P157" s="33">
        <v>43617</v>
      </c>
      <c r="Q157" s="33">
        <v>43678</v>
      </c>
      <c r="R157" s="33">
        <v>43709</v>
      </c>
      <c r="S157" s="8"/>
    </row>
    <row r="158" ht="181" customHeight="1" spans="1:19">
      <c r="A158" s="8">
        <v>84</v>
      </c>
      <c r="B158" s="27" t="s">
        <v>522</v>
      </c>
      <c r="C158" s="28" t="s">
        <v>523</v>
      </c>
      <c r="D158" s="8" t="s">
        <v>524</v>
      </c>
      <c r="E158" s="8" t="s">
        <v>31</v>
      </c>
      <c r="F158" s="8" t="s">
        <v>519</v>
      </c>
      <c r="G158" s="8">
        <v>160</v>
      </c>
      <c r="H158" s="8"/>
      <c r="I158" s="8">
        <v>40</v>
      </c>
      <c r="J158" s="8">
        <v>120</v>
      </c>
      <c r="K158" s="8"/>
      <c r="L158" s="8" t="s">
        <v>31</v>
      </c>
      <c r="M158" s="8" t="s">
        <v>525</v>
      </c>
      <c r="N158" s="8">
        <v>951</v>
      </c>
      <c r="O158" s="33">
        <v>43586</v>
      </c>
      <c r="P158" s="33">
        <v>43617</v>
      </c>
      <c r="Q158" s="33">
        <v>43678</v>
      </c>
      <c r="R158" s="33">
        <v>43709</v>
      </c>
      <c r="S158" s="8"/>
    </row>
    <row r="159" ht="78" customHeight="1" spans="1:19">
      <c r="A159" s="8">
        <v>85</v>
      </c>
      <c r="B159" s="8" t="s">
        <v>526</v>
      </c>
      <c r="C159" s="8" t="s">
        <v>527</v>
      </c>
      <c r="D159" s="8" t="s">
        <v>528</v>
      </c>
      <c r="E159" s="8" t="s">
        <v>216</v>
      </c>
      <c r="F159" s="16" t="s">
        <v>529</v>
      </c>
      <c r="G159" s="8">
        <v>86</v>
      </c>
      <c r="H159" s="38"/>
      <c r="I159" s="38"/>
      <c r="J159" s="38"/>
      <c r="K159" s="20">
        <v>1418.7</v>
      </c>
      <c r="L159" s="8" t="s">
        <v>530</v>
      </c>
      <c r="M159" s="8" t="s">
        <v>531</v>
      </c>
      <c r="N159" s="8" t="s">
        <v>532</v>
      </c>
      <c r="O159" s="21"/>
      <c r="P159" s="21">
        <v>43466</v>
      </c>
      <c r="Q159" s="21">
        <v>43770</v>
      </c>
      <c r="R159" s="21">
        <v>43800</v>
      </c>
      <c r="S159" s="18"/>
    </row>
    <row r="160" ht="40.5" spans="1:19">
      <c r="A160" s="8">
        <v>86</v>
      </c>
      <c r="B160" s="8" t="s">
        <v>533</v>
      </c>
      <c r="C160" s="8" t="s">
        <v>534</v>
      </c>
      <c r="D160" s="8" t="s">
        <v>528</v>
      </c>
      <c r="E160" s="8" t="s">
        <v>224</v>
      </c>
      <c r="F160" s="16" t="s">
        <v>529</v>
      </c>
      <c r="G160" s="8">
        <v>167</v>
      </c>
      <c r="H160" s="39"/>
      <c r="I160" s="39"/>
      <c r="J160" s="39"/>
      <c r="K160" s="22"/>
      <c r="L160" s="8" t="s">
        <v>530</v>
      </c>
      <c r="M160" s="8"/>
      <c r="N160" s="8">
        <v>98</v>
      </c>
      <c r="O160" s="23"/>
      <c r="P160" s="23"/>
      <c r="Q160" s="23"/>
      <c r="R160" s="23"/>
      <c r="S160" s="11"/>
    </row>
    <row r="161" ht="40.5" spans="1:19">
      <c r="A161" s="8">
        <v>87</v>
      </c>
      <c r="B161" s="8" t="s">
        <v>535</v>
      </c>
      <c r="C161" s="8" t="s">
        <v>536</v>
      </c>
      <c r="D161" s="8" t="s">
        <v>528</v>
      </c>
      <c r="E161" s="8" t="s">
        <v>176</v>
      </c>
      <c r="F161" s="16" t="s">
        <v>529</v>
      </c>
      <c r="G161" s="8">
        <v>152</v>
      </c>
      <c r="H161" s="39"/>
      <c r="I161" s="39"/>
      <c r="J161" s="39"/>
      <c r="K161" s="22"/>
      <c r="L161" s="8" t="s">
        <v>530</v>
      </c>
      <c r="M161" s="8"/>
      <c r="N161" s="8">
        <v>89</v>
      </c>
      <c r="O161" s="23"/>
      <c r="P161" s="23"/>
      <c r="Q161" s="23"/>
      <c r="R161" s="23"/>
      <c r="S161" s="11"/>
    </row>
    <row r="162" ht="54" spans="1:19">
      <c r="A162" s="8">
        <v>88</v>
      </c>
      <c r="B162" s="8" t="s">
        <v>537</v>
      </c>
      <c r="C162" s="8" t="s">
        <v>538</v>
      </c>
      <c r="D162" s="8" t="s">
        <v>528</v>
      </c>
      <c r="E162" s="8" t="s">
        <v>229</v>
      </c>
      <c r="F162" s="16" t="s">
        <v>529</v>
      </c>
      <c r="G162" s="8">
        <v>68</v>
      </c>
      <c r="H162" s="39"/>
      <c r="I162" s="39"/>
      <c r="J162" s="39"/>
      <c r="K162" s="22"/>
      <c r="L162" s="8" t="s">
        <v>530</v>
      </c>
      <c r="M162" s="8"/>
      <c r="N162" s="8">
        <v>40</v>
      </c>
      <c r="O162" s="23"/>
      <c r="P162" s="23"/>
      <c r="Q162" s="23"/>
      <c r="R162" s="23"/>
      <c r="S162" s="11"/>
    </row>
    <row r="163" ht="40.5" spans="1:19">
      <c r="A163" s="8">
        <v>89</v>
      </c>
      <c r="B163" s="8" t="s">
        <v>539</v>
      </c>
      <c r="C163" s="8" t="s">
        <v>540</v>
      </c>
      <c r="D163" s="8" t="s">
        <v>528</v>
      </c>
      <c r="E163" s="8" t="s">
        <v>520</v>
      </c>
      <c r="F163" s="16" t="s">
        <v>529</v>
      </c>
      <c r="G163" s="8">
        <v>57</v>
      </c>
      <c r="H163" s="39"/>
      <c r="I163" s="39"/>
      <c r="J163" s="39"/>
      <c r="K163" s="22"/>
      <c r="L163" s="8" t="s">
        <v>530</v>
      </c>
      <c r="M163" s="8"/>
      <c r="N163" s="8">
        <v>34</v>
      </c>
      <c r="O163" s="23"/>
      <c r="P163" s="23"/>
      <c r="Q163" s="23"/>
      <c r="R163" s="23"/>
      <c r="S163" s="11"/>
    </row>
    <row r="164" ht="54" spans="1:19">
      <c r="A164" s="8">
        <v>90</v>
      </c>
      <c r="B164" s="8" t="s">
        <v>541</v>
      </c>
      <c r="C164" s="8" t="s">
        <v>542</v>
      </c>
      <c r="D164" s="8" t="s">
        <v>528</v>
      </c>
      <c r="E164" s="8" t="s">
        <v>51</v>
      </c>
      <c r="F164" s="16" t="s">
        <v>529</v>
      </c>
      <c r="G164" s="8">
        <v>85</v>
      </c>
      <c r="H164" s="39"/>
      <c r="I164" s="39"/>
      <c r="J164" s="39"/>
      <c r="K164" s="22"/>
      <c r="L164" s="8" t="s">
        <v>530</v>
      </c>
      <c r="M164" s="8"/>
      <c r="N164" s="8">
        <v>50</v>
      </c>
      <c r="O164" s="23"/>
      <c r="P164" s="23"/>
      <c r="Q164" s="23"/>
      <c r="R164" s="23"/>
      <c r="S164" s="11"/>
    </row>
    <row r="165" ht="54" spans="1:19">
      <c r="A165" s="8">
        <v>91</v>
      </c>
      <c r="B165" s="8" t="s">
        <v>543</v>
      </c>
      <c r="C165" s="8" t="s">
        <v>544</v>
      </c>
      <c r="D165" s="8" t="s">
        <v>528</v>
      </c>
      <c r="E165" s="8" t="s">
        <v>238</v>
      </c>
      <c r="F165" s="16" t="s">
        <v>529</v>
      </c>
      <c r="G165" s="8">
        <v>62</v>
      </c>
      <c r="H165" s="39"/>
      <c r="I165" s="39"/>
      <c r="J165" s="39"/>
      <c r="K165" s="22"/>
      <c r="L165" s="8" t="s">
        <v>530</v>
      </c>
      <c r="M165" s="8"/>
      <c r="N165" s="8">
        <v>36</v>
      </c>
      <c r="O165" s="23"/>
      <c r="P165" s="23"/>
      <c r="Q165" s="23"/>
      <c r="R165" s="23"/>
      <c r="S165" s="11"/>
    </row>
    <row r="166" ht="54" spans="1:19">
      <c r="A166" s="8">
        <v>92</v>
      </c>
      <c r="B166" s="8" t="s">
        <v>545</v>
      </c>
      <c r="C166" s="8" t="s">
        <v>546</v>
      </c>
      <c r="D166" s="8" t="s">
        <v>528</v>
      </c>
      <c r="E166" s="8" t="s">
        <v>67</v>
      </c>
      <c r="F166" s="16" t="s">
        <v>529</v>
      </c>
      <c r="G166" s="8">
        <v>8</v>
      </c>
      <c r="H166" s="39"/>
      <c r="I166" s="39"/>
      <c r="J166" s="39"/>
      <c r="K166" s="22"/>
      <c r="L166" s="8" t="s">
        <v>530</v>
      </c>
      <c r="M166" s="8"/>
      <c r="N166" s="8">
        <v>5</v>
      </c>
      <c r="O166" s="23"/>
      <c r="P166" s="23"/>
      <c r="Q166" s="23"/>
      <c r="R166" s="23"/>
      <c r="S166" s="11"/>
    </row>
    <row r="167" ht="40.5" spans="1:19">
      <c r="A167" s="8">
        <v>93</v>
      </c>
      <c r="B167" s="8" t="s">
        <v>547</v>
      </c>
      <c r="C167" s="8" t="s">
        <v>548</v>
      </c>
      <c r="D167" s="8" t="s">
        <v>528</v>
      </c>
      <c r="E167" s="8" t="s">
        <v>234</v>
      </c>
      <c r="F167" s="16" t="s">
        <v>529</v>
      </c>
      <c r="G167" s="8">
        <v>178.7</v>
      </c>
      <c r="H167" s="39"/>
      <c r="I167" s="39"/>
      <c r="J167" s="39"/>
      <c r="K167" s="22"/>
      <c r="L167" s="8" t="s">
        <v>530</v>
      </c>
      <c r="M167" s="8"/>
      <c r="N167" s="8">
        <v>105</v>
      </c>
      <c r="O167" s="23"/>
      <c r="P167" s="23"/>
      <c r="Q167" s="23"/>
      <c r="R167" s="23"/>
      <c r="S167" s="11"/>
    </row>
    <row r="168" ht="54" spans="1:19">
      <c r="A168" s="8">
        <v>94</v>
      </c>
      <c r="B168" s="8" t="s">
        <v>549</v>
      </c>
      <c r="C168" s="8" t="s">
        <v>550</v>
      </c>
      <c r="D168" s="8" t="s">
        <v>528</v>
      </c>
      <c r="E168" s="8" t="s">
        <v>29</v>
      </c>
      <c r="F168" s="16" t="s">
        <v>529</v>
      </c>
      <c r="G168" s="8">
        <v>44</v>
      </c>
      <c r="H168" s="39"/>
      <c r="I168" s="39"/>
      <c r="J168" s="39"/>
      <c r="K168" s="22"/>
      <c r="L168" s="8" t="s">
        <v>530</v>
      </c>
      <c r="M168" s="8"/>
      <c r="N168" s="8">
        <v>26</v>
      </c>
      <c r="O168" s="23"/>
      <c r="P168" s="23"/>
      <c r="Q168" s="23"/>
      <c r="R168" s="23"/>
      <c r="S168" s="11"/>
    </row>
    <row r="169" ht="40.5" spans="1:19">
      <c r="A169" s="8">
        <v>95</v>
      </c>
      <c r="B169" s="8" t="s">
        <v>551</v>
      </c>
      <c r="C169" s="8" t="s">
        <v>552</v>
      </c>
      <c r="D169" s="8" t="s">
        <v>528</v>
      </c>
      <c r="E169" s="8" t="s">
        <v>204</v>
      </c>
      <c r="F169" s="16" t="s">
        <v>529</v>
      </c>
      <c r="G169" s="8">
        <v>24</v>
      </c>
      <c r="H169" s="39"/>
      <c r="I169" s="39"/>
      <c r="J169" s="39"/>
      <c r="K169" s="22"/>
      <c r="L169" s="8" t="s">
        <v>530</v>
      </c>
      <c r="M169" s="8"/>
      <c r="N169" s="8">
        <v>14</v>
      </c>
      <c r="O169" s="23"/>
      <c r="P169" s="23"/>
      <c r="Q169" s="23"/>
      <c r="R169" s="23"/>
      <c r="S169" s="11"/>
    </row>
    <row r="170" ht="54" spans="1:19">
      <c r="A170" s="8">
        <v>96</v>
      </c>
      <c r="B170" s="8" t="s">
        <v>553</v>
      </c>
      <c r="C170" s="8" t="s">
        <v>554</v>
      </c>
      <c r="D170" s="8" t="s">
        <v>528</v>
      </c>
      <c r="E170" s="8" t="s">
        <v>75</v>
      </c>
      <c r="F170" s="16" t="s">
        <v>529</v>
      </c>
      <c r="G170" s="8">
        <v>106</v>
      </c>
      <c r="H170" s="39"/>
      <c r="I170" s="39"/>
      <c r="J170" s="39"/>
      <c r="K170" s="22"/>
      <c r="L170" s="8" t="s">
        <v>530</v>
      </c>
      <c r="M170" s="8"/>
      <c r="N170" s="8">
        <v>62</v>
      </c>
      <c r="O170" s="23"/>
      <c r="P170" s="23"/>
      <c r="Q170" s="23"/>
      <c r="R170" s="23"/>
      <c r="S170" s="11"/>
    </row>
    <row r="171" ht="40.5" spans="1:19">
      <c r="A171" s="8">
        <v>97</v>
      </c>
      <c r="B171" s="8" t="s">
        <v>555</v>
      </c>
      <c r="C171" s="8" t="s">
        <v>556</v>
      </c>
      <c r="D171" s="8" t="s">
        <v>528</v>
      </c>
      <c r="E171" s="8" t="s">
        <v>334</v>
      </c>
      <c r="F171" s="16" t="s">
        <v>529</v>
      </c>
      <c r="G171" s="8">
        <v>46</v>
      </c>
      <c r="H171" s="39"/>
      <c r="I171" s="39"/>
      <c r="J171" s="39"/>
      <c r="K171" s="22"/>
      <c r="L171" s="8" t="s">
        <v>530</v>
      </c>
      <c r="M171" s="8"/>
      <c r="N171" s="8">
        <v>27</v>
      </c>
      <c r="O171" s="23"/>
      <c r="P171" s="23"/>
      <c r="Q171" s="23"/>
      <c r="R171" s="23"/>
      <c r="S171" s="11"/>
    </row>
    <row r="172" ht="54" spans="1:19">
      <c r="A172" s="8">
        <v>98</v>
      </c>
      <c r="B172" s="8" t="s">
        <v>557</v>
      </c>
      <c r="C172" s="8" t="s">
        <v>538</v>
      </c>
      <c r="D172" s="8" t="s">
        <v>528</v>
      </c>
      <c r="E172" s="8" t="s">
        <v>339</v>
      </c>
      <c r="F172" s="16" t="s">
        <v>529</v>
      </c>
      <c r="G172" s="8">
        <v>68</v>
      </c>
      <c r="H172" s="39"/>
      <c r="I172" s="39"/>
      <c r="J172" s="39"/>
      <c r="K172" s="22"/>
      <c r="L172" s="8" t="s">
        <v>530</v>
      </c>
      <c r="M172" s="8"/>
      <c r="N172" s="8">
        <v>40</v>
      </c>
      <c r="O172" s="23"/>
      <c r="P172" s="23"/>
      <c r="Q172" s="23"/>
      <c r="R172" s="23"/>
      <c r="S172" s="11"/>
    </row>
    <row r="173" ht="54" spans="1:19">
      <c r="A173" s="8">
        <v>99</v>
      </c>
      <c r="B173" s="8" t="s">
        <v>558</v>
      </c>
      <c r="C173" s="8" t="s">
        <v>559</v>
      </c>
      <c r="D173" s="8" t="s">
        <v>528</v>
      </c>
      <c r="E173" s="8" t="s">
        <v>137</v>
      </c>
      <c r="F173" s="16" t="s">
        <v>529</v>
      </c>
      <c r="G173" s="8">
        <v>34</v>
      </c>
      <c r="H173" s="39"/>
      <c r="I173" s="39"/>
      <c r="J173" s="39"/>
      <c r="K173" s="22"/>
      <c r="L173" s="8" t="s">
        <v>530</v>
      </c>
      <c r="M173" s="8"/>
      <c r="N173" s="8">
        <v>20</v>
      </c>
      <c r="O173" s="23"/>
      <c r="P173" s="23"/>
      <c r="Q173" s="23"/>
      <c r="R173" s="23"/>
      <c r="S173" s="11"/>
    </row>
    <row r="174" ht="40.5" spans="1:19">
      <c r="A174" s="8">
        <v>100</v>
      </c>
      <c r="B174" s="8" t="s">
        <v>560</v>
      </c>
      <c r="C174" s="8" t="s">
        <v>538</v>
      </c>
      <c r="D174" s="8" t="s">
        <v>528</v>
      </c>
      <c r="E174" s="8" t="s">
        <v>59</v>
      </c>
      <c r="F174" s="16" t="s">
        <v>529</v>
      </c>
      <c r="G174" s="8">
        <v>68</v>
      </c>
      <c r="H174" s="39"/>
      <c r="I174" s="39"/>
      <c r="J174" s="39"/>
      <c r="K174" s="22"/>
      <c r="L174" s="8" t="s">
        <v>530</v>
      </c>
      <c r="M174" s="8"/>
      <c r="N174" s="8">
        <v>40</v>
      </c>
      <c r="O174" s="23"/>
      <c r="P174" s="23"/>
      <c r="Q174" s="23"/>
      <c r="R174" s="23"/>
      <c r="S174" s="11"/>
    </row>
    <row r="175" ht="40.5" spans="1:19">
      <c r="A175" s="8">
        <v>101</v>
      </c>
      <c r="B175" s="8" t="s">
        <v>561</v>
      </c>
      <c r="C175" s="8" t="s">
        <v>562</v>
      </c>
      <c r="D175" s="8" t="s">
        <v>528</v>
      </c>
      <c r="E175" s="8" t="s">
        <v>511</v>
      </c>
      <c r="F175" s="16" t="s">
        <v>529</v>
      </c>
      <c r="G175" s="8">
        <v>120</v>
      </c>
      <c r="H175" s="39"/>
      <c r="I175" s="39"/>
      <c r="J175" s="39"/>
      <c r="K175" s="22"/>
      <c r="L175" s="8" t="s">
        <v>530</v>
      </c>
      <c r="M175" s="8"/>
      <c r="N175" s="8">
        <v>71</v>
      </c>
      <c r="O175" s="23"/>
      <c r="P175" s="23"/>
      <c r="Q175" s="23"/>
      <c r="R175" s="23"/>
      <c r="S175" s="11"/>
    </row>
    <row r="176" ht="54" spans="1:19">
      <c r="A176" s="8">
        <v>102</v>
      </c>
      <c r="B176" s="8" t="s">
        <v>563</v>
      </c>
      <c r="C176" s="8" t="s">
        <v>564</v>
      </c>
      <c r="D176" s="8" t="s">
        <v>528</v>
      </c>
      <c r="E176" s="8" t="s">
        <v>79</v>
      </c>
      <c r="F176" s="16" t="s">
        <v>529</v>
      </c>
      <c r="G176" s="8">
        <v>37</v>
      </c>
      <c r="H176" s="39"/>
      <c r="I176" s="39"/>
      <c r="J176" s="39"/>
      <c r="K176" s="22"/>
      <c r="L176" s="8" t="s">
        <v>530</v>
      </c>
      <c r="M176" s="8"/>
      <c r="N176" s="8">
        <v>22</v>
      </c>
      <c r="O176" s="23"/>
      <c r="P176" s="23"/>
      <c r="Q176" s="23"/>
      <c r="R176" s="23"/>
      <c r="S176" s="11"/>
    </row>
    <row r="177" ht="40.5" spans="1:19">
      <c r="A177" s="8">
        <v>103</v>
      </c>
      <c r="B177" s="8" t="s">
        <v>565</v>
      </c>
      <c r="C177" s="8" t="s">
        <v>546</v>
      </c>
      <c r="D177" s="8" t="s">
        <v>528</v>
      </c>
      <c r="E177" s="8" t="s">
        <v>243</v>
      </c>
      <c r="F177" s="16" t="s">
        <v>529</v>
      </c>
      <c r="G177" s="8">
        <v>8</v>
      </c>
      <c r="H177" s="40"/>
      <c r="I177" s="40"/>
      <c r="J177" s="40"/>
      <c r="K177" s="31"/>
      <c r="L177" s="8" t="s">
        <v>530</v>
      </c>
      <c r="M177" s="8"/>
      <c r="N177" s="8">
        <v>5</v>
      </c>
      <c r="O177" s="32"/>
      <c r="P177" s="32"/>
      <c r="Q177" s="32"/>
      <c r="R177" s="32"/>
      <c r="S177" s="12"/>
    </row>
    <row r="178" ht="71" customHeight="1" spans="1:19">
      <c r="A178" s="15">
        <v>104</v>
      </c>
      <c r="B178" s="8" t="s">
        <v>566</v>
      </c>
      <c r="C178" s="8" t="s">
        <v>567</v>
      </c>
      <c r="D178" s="8" t="s">
        <v>568</v>
      </c>
      <c r="E178" s="8" t="s">
        <v>334</v>
      </c>
      <c r="F178" s="16" t="s">
        <v>417</v>
      </c>
      <c r="G178" s="8">
        <v>100</v>
      </c>
      <c r="H178" s="18"/>
      <c r="I178" s="18">
        <v>142</v>
      </c>
      <c r="J178" s="18">
        <v>358</v>
      </c>
      <c r="K178" s="18"/>
      <c r="L178" s="8" t="s">
        <v>31</v>
      </c>
      <c r="M178" s="8" t="s">
        <v>569</v>
      </c>
      <c r="N178" s="8" t="s">
        <v>570</v>
      </c>
      <c r="O178" s="34">
        <v>43709</v>
      </c>
      <c r="P178" s="34">
        <v>43739</v>
      </c>
      <c r="Q178" s="34">
        <v>43770</v>
      </c>
      <c r="R178" s="34">
        <v>43800</v>
      </c>
      <c r="S178" s="18"/>
    </row>
    <row r="179" ht="71" customHeight="1" spans="1:19">
      <c r="A179" s="17"/>
      <c r="B179" s="8"/>
      <c r="C179" s="8" t="s">
        <v>571</v>
      </c>
      <c r="D179" s="8" t="s">
        <v>568</v>
      </c>
      <c r="E179" s="8" t="s">
        <v>204</v>
      </c>
      <c r="F179" s="16" t="s">
        <v>572</v>
      </c>
      <c r="G179" s="8">
        <v>80</v>
      </c>
      <c r="H179" s="11"/>
      <c r="I179" s="11"/>
      <c r="J179" s="11"/>
      <c r="K179" s="11"/>
      <c r="L179" s="8"/>
      <c r="M179" s="8"/>
      <c r="N179" s="8" t="s">
        <v>573</v>
      </c>
      <c r="O179" s="35"/>
      <c r="P179" s="35"/>
      <c r="Q179" s="35"/>
      <c r="R179" s="35"/>
      <c r="S179" s="11"/>
    </row>
    <row r="180" ht="71" customHeight="1" spans="1:19">
      <c r="A180" s="17"/>
      <c r="B180" s="8"/>
      <c r="C180" s="8" t="s">
        <v>574</v>
      </c>
      <c r="D180" s="8" t="s">
        <v>568</v>
      </c>
      <c r="E180" s="8"/>
      <c r="F180" s="16" t="s">
        <v>575</v>
      </c>
      <c r="G180" s="8">
        <v>80</v>
      </c>
      <c r="H180" s="11"/>
      <c r="I180" s="11"/>
      <c r="J180" s="11"/>
      <c r="K180" s="11"/>
      <c r="L180" s="8"/>
      <c r="M180" s="8"/>
      <c r="N180" s="8" t="s">
        <v>576</v>
      </c>
      <c r="O180" s="35"/>
      <c r="P180" s="35"/>
      <c r="Q180" s="35"/>
      <c r="R180" s="35"/>
      <c r="S180" s="11"/>
    </row>
    <row r="181" ht="71" customHeight="1" spans="1:19">
      <c r="A181" s="17"/>
      <c r="B181" s="8"/>
      <c r="C181" s="8" t="s">
        <v>577</v>
      </c>
      <c r="D181" s="8" t="s">
        <v>568</v>
      </c>
      <c r="E181" s="8" t="s">
        <v>199</v>
      </c>
      <c r="F181" s="16" t="s">
        <v>578</v>
      </c>
      <c r="G181" s="8">
        <v>80</v>
      </c>
      <c r="H181" s="11"/>
      <c r="I181" s="11"/>
      <c r="J181" s="11"/>
      <c r="K181" s="11"/>
      <c r="L181" s="8"/>
      <c r="M181" s="8"/>
      <c r="N181" s="8" t="s">
        <v>579</v>
      </c>
      <c r="O181" s="35"/>
      <c r="P181" s="35"/>
      <c r="Q181" s="35"/>
      <c r="R181" s="35"/>
      <c r="S181" s="11"/>
    </row>
    <row r="182" ht="71" customHeight="1" spans="1:19">
      <c r="A182" s="17"/>
      <c r="B182" s="8"/>
      <c r="C182" s="8" t="s">
        <v>580</v>
      </c>
      <c r="D182" s="8" t="s">
        <v>568</v>
      </c>
      <c r="E182" s="8"/>
      <c r="F182" s="16" t="s">
        <v>581</v>
      </c>
      <c r="G182" s="8">
        <v>80</v>
      </c>
      <c r="H182" s="11"/>
      <c r="I182" s="11"/>
      <c r="J182" s="11"/>
      <c r="K182" s="11"/>
      <c r="L182" s="8"/>
      <c r="M182" s="8"/>
      <c r="N182" s="8" t="s">
        <v>582</v>
      </c>
      <c r="O182" s="35"/>
      <c r="P182" s="35"/>
      <c r="Q182" s="35"/>
      <c r="R182" s="35"/>
      <c r="S182" s="11"/>
    </row>
    <row r="183" ht="71" customHeight="1" spans="1:19">
      <c r="A183" s="25"/>
      <c r="B183" s="8"/>
      <c r="C183" s="8" t="s">
        <v>583</v>
      </c>
      <c r="D183" s="8" t="s">
        <v>568</v>
      </c>
      <c r="E183" s="8"/>
      <c r="F183" s="16" t="s">
        <v>260</v>
      </c>
      <c r="G183" s="8">
        <v>80</v>
      </c>
      <c r="H183" s="12"/>
      <c r="I183" s="12"/>
      <c r="J183" s="12"/>
      <c r="K183" s="12"/>
      <c r="L183" s="8"/>
      <c r="M183" s="8"/>
      <c r="N183" s="8" t="s">
        <v>584</v>
      </c>
      <c r="O183" s="36"/>
      <c r="P183" s="36"/>
      <c r="Q183" s="36"/>
      <c r="R183" s="36"/>
      <c r="S183" s="12"/>
    </row>
    <row r="184" ht="61" customHeight="1" spans="1:19">
      <c r="A184" s="15">
        <v>105</v>
      </c>
      <c r="B184" s="15" t="s">
        <v>585</v>
      </c>
      <c r="C184" s="41" t="s">
        <v>586</v>
      </c>
      <c r="D184" s="29" t="s">
        <v>587</v>
      </c>
      <c r="E184" s="41" t="s">
        <v>199</v>
      </c>
      <c r="F184" s="8" t="s">
        <v>588</v>
      </c>
      <c r="G184" s="16">
        <v>19.509897</v>
      </c>
      <c r="H184" s="15"/>
      <c r="I184" s="37">
        <v>499.45</v>
      </c>
      <c r="J184" s="29">
        <v>156</v>
      </c>
      <c r="K184" s="43">
        <v>2881.908326</v>
      </c>
      <c r="L184" s="8" t="s">
        <v>589</v>
      </c>
      <c r="M184" s="15" t="s">
        <v>590</v>
      </c>
      <c r="N184" s="44">
        <v>344</v>
      </c>
      <c r="O184" s="21">
        <v>43678</v>
      </c>
      <c r="P184" s="21">
        <v>43678</v>
      </c>
      <c r="Q184" s="21">
        <v>43709</v>
      </c>
      <c r="R184" s="21">
        <v>43739</v>
      </c>
      <c r="S184" s="34"/>
    </row>
    <row r="185" ht="61" customHeight="1" spans="1:19">
      <c r="A185" s="17"/>
      <c r="B185" s="17"/>
      <c r="C185" s="41" t="s">
        <v>591</v>
      </c>
      <c r="D185" s="29"/>
      <c r="E185" s="41"/>
      <c r="F185" s="8"/>
      <c r="G185" s="16">
        <v>24.674072</v>
      </c>
      <c r="H185" s="17"/>
      <c r="I185" s="37"/>
      <c r="J185" s="29"/>
      <c r="K185" s="43"/>
      <c r="L185" s="8" t="s">
        <v>589</v>
      </c>
      <c r="M185" s="17"/>
      <c r="N185" s="44">
        <v>344</v>
      </c>
      <c r="O185" s="23"/>
      <c r="P185" s="23"/>
      <c r="Q185" s="23"/>
      <c r="R185" s="23"/>
      <c r="S185" s="35"/>
    </row>
    <row r="186" ht="65" customHeight="1" spans="1:19">
      <c r="A186" s="17"/>
      <c r="B186" s="17"/>
      <c r="C186" s="41" t="s">
        <v>592</v>
      </c>
      <c r="D186" s="29"/>
      <c r="E186" s="41"/>
      <c r="F186" s="8"/>
      <c r="G186" s="16">
        <v>34.112047</v>
      </c>
      <c r="H186" s="17"/>
      <c r="I186" s="37"/>
      <c r="J186" s="29"/>
      <c r="K186" s="43"/>
      <c r="L186" s="8" t="s">
        <v>589</v>
      </c>
      <c r="M186" s="17"/>
      <c r="N186" s="44">
        <v>231</v>
      </c>
      <c r="O186" s="23"/>
      <c r="P186" s="23"/>
      <c r="Q186" s="23"/>
      <c r="R186" s="23"/>
      <c r="S186" s="35"/>
    </row>
    <row r="187" ht="66" customHeight="1" spans="1:19">
      <c r="A187" s="17"/>
      <c r="B187" s="17"/>
      <c r="C187" s="41" t="s">
        <v>593</v>
      </c>
      <c r="D187" s="29"/>
      <c r="E187" s="41"/>
      <c r="F187" s="8"/>
      <c r="G187" s="16">
        <v>15.592247</v>
      </c>
      <c r="H187" s="17"/>
      <c r="I187" s="37"/>
      <c r="J187" s="29"/>
      <c r="K187" s="43"/>
      <c r="L187" s="8" t="s">
        <v>589</v>
      </c>
      <c r="M187" s="17"/>
      <c r="N187" s="44">
        <v>701</v>
      </c>
      <c r="O187" s="23"/>
      <c r="P187" s="23"/>
      <c r="Q187" s="23"/>
      <c r="R187" s="23"/>
      <c r="S187" s="35"/>
    </row>
    <row r="188" ht="57" customHeight="1" spans="1:19">
      <c r="A188" s="17"/>
      <c r="B188" s="17"/>
      <c r="C188" s="41" t="s">
        <v>594</v>
      </c>
      <c r="D188" s="29"/>
      <c r="E188" s="41"/>
      <c r="F188" s="8"/>
      <c r="G188" s="16">
        <v>17.194922</v>
      </c>
      <c r="H188" s="17"/>
      <c r="I188" s="37"/>
      <c r="J188" s="29"/>
      <c r="K188" s="43"/>
      <c r="L188" s="8" t="s">
        <v>589</v>
      </c>
      <c r="M188" s="17"/>
      <c r="N188" s="44">
        <v>701</v>
      </c>
      <c r="O188" s="23"/>
      <c r="P188" s="23"/>
      <c r="Q188" s="23"/>
      <c r="R188" s="23"/>
      <c r="S188" s="35"/>
    </row>
    <row r="189" ht="70" customHeight="1" spans="1:19">
      <c r="A189" s="17"/>
      <c r="B189" s="17"/>
      <c r="C189" s="41" t="s">
        <v>595</v>
      </c>
      <c r="D189" s="29"/>
      <c r="E189" s="41"/>
      <c r="F189" s="8"/>
      <c r="G189" s="16">
        <v>30.178324</v>
      </c>
      <c r="H189" s="17"/>
      <c r="I189" s="37"/>
      <c r="J189" s="29"/>
      <c r="K189" s="43"/>
      <c r="L189" s="8" t="s">
        <v>589</v>
      </c>
      <c r="M189" s="17"/>
      <c r="N189" s="44">
        <v>144</v>
      </c>
      <c r="O189" s="23"/>
      <c r="P189" s="23"/>
      <c r="Q189" s="23"/>
      <c r="R189" s="23"/>
      <c r="S189" s="35"/>
    </row>
    <row r="190" ht="69" customHeight="1" spans="1:19">
      <c r="A190" s="17"/>
      <c r="B190" s="17"/>
      <c r="C190" s="41" t="s">
        <v>596</v>
      </c>
      <c r="D190" s="29"/>
      <c r="E190" s="41"/>
      <c r="F190" s="8"/>
      <c r="G190" s="16">
        <v>38.385847</v>
      </c>
      <c r="H190" s="17"/>
      <c r="I190" s="37"/>
      <c r="J190" s="29"/>
      <c r="K190" s="43"/>
      <c r="L190" s="8" t="s">
        <v>589</v>
      </c>
      <c r="M190" s="17"/>
      <c r="N190" s="44">
        <v>99</v>
      </c>
      <c r="O190" s="23"/>
      <c r="P190" s="23"/>
      <c r="Q190" s="23"/>
      <c r="R190" s="23"/>
      <c r="S190" s="35"/>
    </row>
    <row r="191" ht="69" customHeight="1" spans="1:19">
      <c r="A191" s="17"/>
      <c r="B191" s="17"/>
      <c r="C191" s="41" t="s">
        <v>597</v>
      </c>
      <c r="D191" s="29"/>
      <c r="E191" s="41"/>
      <c r="F191" s="8"/>
      <c r="G191" s="16">
        <v>15.948397</v>
      </c>
      <c r="H191" s="17"/>
      <c r="I191" s="37"/>
      <c r="J191" s="29"/>
      <c r="K191" s="43"/>
      <c r="L191" s="8" t="s">
        <v>589</v>
      </c>
      <c r="M191" s="17"/>
      <c r="N191" s="44">
        <v>175</v>
      </c>
      <c r="O191" s="23"/>
      <c r="P191" s="23"/>
      <c r="Q191" s="23"/>
      <c r="R191" s="23"/>
      <c r="S191" s="35"/>
    </row>
    <row r="192" ht="63" customHeight="1" spans="1:19">
      <c r="A192" s="17"/>
      <c r="B192" s="17"/>
      <c r="C192" s="41" t="s">
        <v>598</v>
      </c>
      <c r="D192" s="29"/>
      <c r="E192" s="41"/>
      <c r="F192" s="8"/>
      <c r="G192" s="16">
        <v>11.496522</v>
      </c>
      <c r="H192" s="17"/>
      <c r="I192" s="37"/>
      <c r="J192" s="29"/>
      <c r="K192" s="43"/>
      <c r="L192" s="8" t="s">
        <v>589</v>
      </c>
      <c r="M192" s="17"/>
      <c r="N192" s="44">
        <v>66</v>
      </c>
      <c r="O192" s="23"/>
      <c r="P192" s="23"/>
      <c r="Q192" s="23"/>
      <c r="R192" s="23"/>
      <c r="S192" s="35"/>
    </row>
    <row r="193" ht="59" customHeight="1" spans="1:19">
      <c r="A193" s="17"/>
      <c r="B193" s="17"/>
      <c r="C193" s="41" t="s">
        <v>599</v>
      </c>
      <c r="D193" s="29"/>
      <c r="E193" s="41" t="s">
        <v>234</v>
      </c>
      <c r="F193" s="8"/>
      <c r="G193" s="16">
        <v>37.851622</v>
      </c>
      <c r="H193" s="17"/>
      <c r="I193" s="37"/>
      <c r="J193" s="29"/>
      <c r="K193" s="43"/>
      <c r="L193" s="8" t="s">
        <v>589</v>
      </c>
      <c r="M193" s="17"/>
      <c r="N193" s="44">
        <v>727</v>
      </c>
      <c r="O193" s="23"/>
      <c r="P193" s="23"/>
      <c r="Q193" s="23"/>
      <c r="R193" s="23"/>
      <c r="S193" s="35"/>
    </row>
    <row r="194" ht="53" customHeight="1" spans="1:19">
      <c r="A194" s="17"/>
      <c r="B194" s="17"/>
      <c r="C194" s="41" t="s">
        <v>600</v>
      </c>
      <c r="D194" s="29"/>
      <c r="E194" s="41"/>
      <c r="F194" s="8"/>
      <c r="G194" s="16">
        <v>14.701872</v>
      </c>
      <c r="H194" s="17"/>
      <c r="I194" s="37"/>
      <c r="J194" s="29"/>
      <c r="K194" s="43"/>
      <c r="L194" s="8" t="s">
        <v>589</v>
      </c>
      <c r="M194" s="17"/>
      <c r="N194" s="44">
        <v>36</v>
      </c>
      <c r="O194" s="23"/>
      <c r="P194" s="23"/>
      <c r="Q194" s="23"/>
      <c r="R194" s="23"/>
      <c r="S194" s="35"/>
    </row>
    <row r="195" ht="60" customHeight="1" spans="1:19">
      <c r="A195" s="17"/>
      <c r="B195" s="17"/>
      <c r="C195" s="41" t="s">
        <v>601</v>
      </c>
      <c r="D195" s="29"/>
      <c r="E195" s="41"/>
      <c r="F195" s="8"/>
      <c r="G195" s="16">
        <v>16.838772</v>
      </c>
      <c r="H195" s="17"/>
      <c r="I195" s="37"/>
      <c r="J195" s="29"/>
      <c r="K195" s="43"/>
      <c r="L195" s="8" t="s">
        <v>589</v>
      </c>
      <c r="M195" s="17"/>
      <c r="N195" s="44">
        <v>64</v>
      </c>
      <c r="O195" s="23"/>
      <c r="P195" s="23"/>
      <c r="Q195" s="23"/>
      <c r="R195" s="23"/>
      <c r="S195" s="35"/>
    </row>
    <row r="196" ht="50" customHeight="1" spans="1:19">
      <c r="A196" s="17"/>
      <c r="B196" s="17"/>
      <c r="C196" s="41" t="s">
        <v>602</v>
      </c>
      <c r="D196" s="29"/>
      <c r="E196" s="41"/>
      <c r="F196" s="8"/>
      <c r="G196" s="16">
        <v>13.277272</v>
      </c>
      <c r="H196" s="17"/>
      <c r="I196" s="37"/>
      <c r="J196" s="29"/>
      <c r="K196" s="43"/>
      <c r="L196" s="8" t="s">
        <v>589</v>
      </c>
      <c r="M196" s="17"/>
      <c r="N196" s="44">
        <v>43</v>
      </c>
      <c r="O196" s="23"/>
      <c r="P196" s="23"/>
      <c r="Q196" s="23"/>
      <c r="R196" s="23"/>
      <c r="S196" s="35"/>
    </row>
    <row r="197" ht="42" customHeight="1" spans="1:19">
      <c r="A197" s="17"/>
      <c r="B197" s="17"/>
      <c r="C197" s="41" t="s">
        <v>603</v>
      </c>
      <c r="D197" s="29"/>
      <c r="E197" s="41"/>
      <c r="F197" s="8"/>
      <c r="G197" s="16">
        <v>7.578872</v>
      </c>
      <c r="H197" s="17"/>
      <c r="I197" s="37"/>
      <c r="J197" s="29"/>
      <c r="K197" s="43"/>
      <c r="L197" s="8" t="s">
        <v>589</v>
      </c>
      <c r="M197" s="17"/>
      <c r="N197" s="44">
        <v>71</v>
      </c>
      <c r="O197" s="23"/>
      <c r="P197" s="23"/>
      <c r="Q197" s="23"/>
      <c r="R197" s="23"/>
      <c r="S197" s="35"/>
    </row>
    <row r="198" ht="55" customHeight="1" spans="1:19">
      <c r="A198" s="17"/>
      <c r="B198" s="17"/>
      <c r="C198" s="41" t="s">
        <v>604</v>
      </c>
      <c r="D198" s="29"/>
      <c r="E198" s="41"/>
      <c r="F198" s="8"/>
      <c r="G198" s="16">
        <v>18.263372</v>
      </c>
      <c r="H198" s="17"/>
      <c r="I198" s="37"/>
      <c r="J198" s="29"/>
      <c r="K198" s="43"/>
      <c r="L198" s="8" t="s">
        <v>589</v>
      </c>
      <c r="M198" s="17"/>
      <c r="N198" s="44">
        <v>67</v>
      </c>
      <c r="O198" s="23"/>
      <c r="P198" s="23"/>
      <c r="Q198" s="23"/>
      <c r="R198" s="23"/>
      <c r="S198" s="35"/>
    </row>
    <row r="199" ht="47" customHeight="1" spans="1:19">
      <c r="A199" s="17"/>
      <c r="B199" s="17"/>
      <c r="C199" s="41" t="s">
        <v>605</v>
      </c>
      <c r="D199" s="29"/>
      <c r="E199" s="41"/>
      <c r="F199" s="8"/>
      <c r="G199" s="16">
        <v>41.413122</v>
      </c>
      <c r="H199" s="17"/>
      <c r="I199" s="37"/>
      <c r="J199" s="29"/>
      <c r="K199" s="43"/>
      <c r="L199" s="8" t="s">
        <v>589</v>
      </c>
      <c r="M199" s="17"/>
      <c r="N199" s="44">
        <v>34</v>
      </c>
      <c r="O199" s="23"/>
      <c r="P199" s="23"/>
      <c r="Q199" s="23"/>
      <c r="R199" s="23"/>
      <c r="S199" s="35"/>
    </row>
    <row r="200" ht="52" customHeight="1" spans="1:19">
      <c r="A200" s="17"/>
      <c r="B200" s="17"/>
      <c r="C200" s="41" t="s">
        <v>606</v>
      </c>
      <c r="D200" s="29"/>
      <c r="E200" s="41" t="s">
        <v>39</v>
      </c>
      <c r="F200" s="8"/>
      <c r="G200" s="16">
        <v>4.017372</v>
      </c>
      <c r="H200" s="17"/>
      <c r="I200" s="37"/>
      <c r="J200" s="29"/>
      <c r="K200" s="43"/>
      <c r="L200" s="8" t="s">
        <v>589</v>
      </c>
      <c r="M200" s="17"/>
      <c r="N200" s="44">
        <v>116</v>
      </c>
      <c r="O200" s="23"/>
      <c r="P200" s="23"/>
      <c r="Q200" s="23"/>
      <c r="R200" s="23"/>
      <c r="S200" s="35"/>
    </row>
    <row r="201" ht="52" customHeight="1" spans="1:19">
      <c r="A201" s="17"/>
      <c r="B201" s="17"/>
      <c r="C201" s="41" t="s">
        <v>607</v>
      </c>
      <c r="D201" s="29"/>
      <c r="E201" s="41"/>
      <c r="F201" s="8"/>
      <c r="G201" s="16">
        <v>62.604047</v>
      </c>
      <c r="H201" s="17"/>
      <c r="I201" s="37"/>
      <c r="J201" s="29"/>
      <c r="K201" s="43"/>
      <c r="L201" s="8" t="s">
        <v>589</v>
      </c>
      <c r="M201" s="17"/>
      <c r="N201" s="44">
        <v>88</v>
      </c>
      <c r="O201" s="23"/>
      <c r="P201" s="23"/>
      <c r="Q201" s="23"/>
      <c r="R201" s="23"/>
      <c r="S201" s="35"/>
    </row>
    <row r="202" ht="55" customHeight="1" spans="1:19">
      <c r="A202" s="17"/>
      <c r="B202" s="17"/>
      <c r="C202" s="41" t="s">
        <v>608</v>
      </c>
      <c r="D202" s="29"/>
      <c r="E202" s="41"/>
      <c r="F202" s="8"/>
      <c r="G202" s="16">
        <v>62.604047</v>
      </c>
      <c r="H202" s="17"/>
      <c r="I202" s="37"/>
      <c r="J202" s="29"/>
      <c r="K202" s="43"/>
      <c r="L202" s="8" t="s">
        <v>589</v>
      </c>
      <c r="M202" s="17"/>
      <c r="N202" s="44">
        <v>783</v>
      </c>
      <c r="O202" s="23"/>
      <c r="P202" s="23"/>
      <c r="Q202" s="23"/>
      <c r="R202" s="23"/>
      <c r="S202" s="35"/>
    </row>
    <row r="203" ht="51" customHeight="1" spans="1:19">
      <c r="A203" s="17"/>
      <c r="B203" s="17"/>
      <c r="C203" s="41" t="s">
        <v>609</v>
      </c>
      <c r="D203" s="29"/>
      <c r="E203" s="41"/>
      <c r="F203" s="8"/>
      <c r="G203" s="16">
        <v>20.044122</v>
      </c>
      <c r="H203" s="17"/>
      <c r="I203" s="37"/>
      <c r="J203" s="29"/>
      <c r="K203" s="43"/>
      <c r="L203" s="8" t="s">
        <v>589</v>
      </c>
      <c r="M203" s="17"/>
      <c r="N203" s="44">
        <v>783</v>
      </c>
      <c r="O203" s="23"/>
      <c r="P203" s="23"/>
      <c r="Q203" s="23"/>
      <c r="R203" s="23"/>
      <c r="S203" s="35"/>
    </row>
    <row r="204" ht="51" customHeight="1" spans="1:19">
      <c r="A204" s="17"/>
      <c r="B204" s="17"/>
      <c r="C204" s="41" t="s">
        <v>610</v>
      </c>
      <c r="D204" s="29"/>
      <c r="E204" s="41"/>
      <c r="F204" s="8"/>
      <c r="G204" s="16">
        <v>6.688497</v>
      </c>
      <c r="H204" s="17"/>
      <c r="I204" s="37"/>
      <c r="J204" s="29"/>
      <c r="K204" s="43"/>
      <c r="L204" s="8" t="s">
        <v>589</v>
      </c>
      <c r="M204" s="17"/>
      <c r="N204" s="44">
        <v>783</v>
      </c>
      <c r="O204" s="23"/>
      <c r="P204" s="23"/>
      <c r="Q204" s="23"/>
      <c r="R204" s="23"/>
      <c r="S204" s="35"/>
    </row>
    <row r="205" ht="42" customHeight="1" spans="1:19">
      <c r="A205" s="17"/>
      <c r="B205" s="17"/>
      <c r="C205" s="8" t="s">
        <v>611</v>
      </c>
      <c r="D205" s="29"/>
      <c r="E205" s="41"/>
      <c r="F205" s="8"/>
      <c r="G205" s="16">
        <v>15.236097</v>
      </c>
      <c r="H205" s="17"/>
      <c r="I205" s="37"/>
      <c r="J205" s="29"/>
      <c r="K205" s="43"/>
      <c r="L205" s="8" t="s">
        <v>589</v>
      </c>
      <c r="M205" s="17"/>
      <c r="N205" s="44">
        <v>783</v>
      </c>
      <c r="O205" s="23"/>
      <c r="P205" s="23"/>
      <c r="Q205" s="23"/>
      <c r="R205" s="23"/>
      <c r="S205" s="35"/>
    </row>
    <row r="206" ht="42" customHeight="1" spans="1:19">
      <c r="A206" s="17"/>
      <c r="B206" s="17"/>
      <c r="C206" s="8" t="s">
        <v>612</v>
      </c>
      <c r="D206" s="29"/>
      <c r="E206" s="41"/>
      <c r="F206" s="8"/>
      <c r="G206" s="16">
        <v>26.276747</v>
      </c>
      <c r="H206" s="17"/>
      <c r="I206" s="37"/>
      <c r="J206" s="29"/>
      <c r="K206" s="43"/>
      <c r="L206" s="8" t="s">
        <v>589</v>
      </c>
      <c r="M206" s="17"/>
      <c r="N206" s="44">
        <v>783</v>
      </c>
      <c r="O206" s="23"/>
      <c r="P206" s="23"/>
      <c r="Q206" s="23"/>
      <c r="R206" s="23"/>
      <c r="S206" s="35"/>
    </row>
    <row r="207" ht="42" customHeight="1" spans="1:19">
      <c r="A207" s="17"/>
      <c r="B207" s="17"/>
      <c r="C207" s="8" t="s">
        <v>613</v>
      </c>
      <c r="D207" s="29"/>
      <c r="E207" s="41"/>
      <c r="F207" s="8"/>
      <c r="G207" s="16">
        <v>35.180497</v>
      </c>
      <c r="H207" s="17"/>
      <c r="I207" s="37"/>
      <c r="J207" s="29"/>
      <c r="K207" s="43"/>
      <c r="L207" s="8" t="s">
        <v>589</v>
      </c>
      <c r="M207" s="17"/>
      <c r="N207" s="44">
        <v>266</v>
      </c>
      <c r="O207" s="23"/>
      <c r="P207" s="23"/>
      <c r="Q207" s="23"/>
      <c r="R207" s="23"/>
      <c r="S207" s="35"/>
    </row>
    <row r="208" ht="42" customHeight="1" spans="1:19">
      <c r="A208" s="17"/>
      <c r="B208" s="17"/>
      <c r="C208" s="8" t="s">
        <v>614</v>
      </c>
      <c r="D208" s="29"/>
      <c r="E208" s="41"/>
      <c r="F208" s="8"/>
      <c r="G208" s="16">
        <v>11.140372</v>
      </c>
      <c r="H208" s="17"/>
      <c r="I208" s="37"/>
      <c r="J208" s="29"/>
      <c r="K208" s="43"/>
      <c r="L208" s="8" t="s">
        <v>589</v>
      </c>
      <c r="M208" s="17"/>
      <c r="N208" s="44">
        <v>15</v>
      </c>
      <c r="O208" s="23"/>
      <c r="P208" s="23"/>
      <c r="Q208" s="23"/>
      <c r="R208" s="23"/>
      <c r="S208" s="35"/>
    </row>
    <row r="209" ht="42" customHeight="1" spans="1:19">
      <c r="A209" s="17"/>
      <c r="B209" s="17"/>
      <c r="C209" s="8" t="s">
        <v>615</v>
      </c>
      <c r="D209" s="29"/>
      <c r="E209" s="41"/>
      <c r="F209" s="8"/>
      <c r="G209" s="16">
        <v>20.756422</v>
      </c>
      <c r="H209" s="17"/>
      <c r="I209" s="37"/>
      <c r="J209" s="29"/>
      <c r="K209" s="43"/>
      <c r="L209" s="8" t="s">
        <v>589</v>
      </c>
      <c r="M209" s="17"/>
      <c r="N209" s="44">
        <v>167</v>
      </c>
      <c r="O209" s="23"/>
      <c r="P209" s="23"/>
      <c r="Q209" s="23"/>
      <c r="R209" s="23"/>
      <c r="S209" s="35"/>
    </row>
    <row r="210" ht="42" customHeight="1" spans="1:19">
      <c r="A210" s="17"/>
      <c r="B210" s="17"/>
      <c r="C210" s="8" t="s">
        <v>616</v>
      </c>
      <c r="D210" s="29"/>
      <c r="E210" s="41"/>
      <c r="F210" s="8"/>
      <c r="G210" s="16">
        <v>10.249997</v>
      </c>
      <c r="H210" s="17"/>
      <c r="I210" s="37"/>
      <c r="J210" s="29"/>
      <c r="K210" s="43"/>
      <c r="L210" s="8" t="s">
        <v>589</v>
      </c>
      <c r="M210" s="17"/>
      <c r="N210" s="44">
        <v>60</v>
      </c>
      <c r="O210" s="23"/>
      <c r="P210" s="23"/>
      <c r="Q210" s="23"/>
      <c r="R210" s="23"/>
      <c r="S210" s="35"/>
    </row>
    <row r="211" ht="42" customHeight="1" spans="1:19">
      <c r="A211" s="17"/>
      <c r="B211" s="17"/>
      <c r="C211" s="8" t="s">
        <v>617</v>
      </c>
      <c r="D211" s="29"/>
      <c r="E211" s="41"/>
      <c r="F211" s="8"/>
      <c r="G211" s="16">
        <v>5.798122</v>
      </c>
      <c r="H211" s="17"/>
      <c r="I211" s="37"/>
      <c r="J211" s="29"/>
      <c r="K211" s="43"/>
      <c r="L211" s="8" t="s">
        <v>589</v>
      </c>
      <c r="M211" s="17"/>
      <c r="N211" s="44">
        <v>29</v>
      </c>
      <c r="O211" s="23"/>
      <c r="P211" s="23"/>
      <c r="Q211" s="23"/>
      <c r="R211" s="23"/>
      <c r="S211" s="35"/>
    </row>
    <row r="212" ht="42" customHeight="1" spans="1:19">
      <c r="A212" s="17"/>
      <c r="B212" s="17"/>
      <c r="C212" s="8" t="s">
        <v>618</v>
      </c>
      <c r="D212" s="29"/>
      <c r="E212" s="41"/>
      <c r="F212" s="8"/>
      <c r="G212" s="16">
        <v>6.332347</v>
      </c>
      <c r="H212" s="17"/>
      <c r="I212" s="37"/>
      <c r="J212" s="29"/>
      <c r="K212" s="43"/>
      <c r="L212" s="8" t="s">
        <v>589</v>
      </c>
      <c r="M212" s="17"/>
      <c r="N212" s="44">
        <v>346</v>
      </c>
      <c r="O212" s="23"/>
      <c r="P212" s="23"/>
      <c r="Q212" s="23"/>
      <c r="R212" s="23"/>
      <c r="S212" s="35"/>
    </row>
    <row r="213" ht="42" customHeight="1" spans="1:19">
      <c r="A213" s="17"/>
      <c r="B213" s="17"/>
      <c r="C213" s="8" t="s">
        <v>619</v>
      </c>
      <c r="D213" s="29"/>
      <c r="E213" s="41"/>
      <c r="F213" s="8"/>
      <c r="G213" s="16">
        <v>35.002422</v>
      </c>
      <c r="H213" s="17"/>
      <c r="I213" s="37"/>
      <c r="J213" s="29"/>
      <c r="K213" s="43"/>
      <c r="L213" s="8" t="s">
        <v>589</v>
      </c>
      <c r="M213" s="17"/>
      <c r="N213" s="44">
        <v>346</v>
      </c>
      <c r="O213" s="23"/>
      <c r="P213" s="23"/>
      <c r="Q213" s="23"/>
      <c r="R213" s="23"/>
      <c r="S213" s="35"/>
    </row>
    <row r="214" ht="42" customHeight="1" spans="1:19">
      <c r="A214" s="17"/>
      <c r="B214" s="17"/>
      <c r="C214" s="8" t="s">
        <v>620</v>
      </c>
      <c r="D214" s="29"/>
      <c r="E214" s="41"/>
      <c r="F214" s="8"/>
      <c r="G214" s="16">
        <v>23.249472</v>
      </c>
      <c r="H214" s="17"/>
      <c r="I214" s="37"/>
      <c r="J214" s="29"/>
      <c r="K214" s="43"/>
      <c r="L214" s="8" t="s">
        <v>589</v>
      </c>
      <c r="M214" s="17"/>
      <c r="N214" s="44">
        <v>338</v>
      </c>
      <c r="O214" s="23"/>
      <c r="P214" s="23"/>
      <c r="Q214" s="23"/>
      <c r="R214" s="23"/>
      <c r="S214" s="35"/>
    </row>
    <row r="215" ht="42" customHeight="1" spans="1:19">
      <c r="A215" s="17"/>
      <c r="B215" s="17"/>
      <c r="C215" s="8" t="s">
        <v>621</v>
      </c>
      <c r="D215" s="29"/>
      <c r="E215" s="41"/>
      <c r="F215" s="8"/>
      <c r="G215" s="16">
        <v>24.495997</v>
      </c>
      <c r="H215" s="17"/>
      <c r="I215" s="37"/>
      <c r="J215" s="29"/>
      <c r="K215" s="43"/>
      <c r="L215" s="8" t="s">
        <v>589</v>
      </c>
      <c r="M215" s="17"/>
      <c r="N215" s="44">
        <v>338</v>
      </c>
      <c r="O215" s="23"/>
      <c r="P215" s="23"/>
      <c r="Q215" s="23"/>
      <c r="R215" s="23"/>
      <c r="S215" s="35"/>
    </row>
    <row r="216" ht="42" customHeight="1" spans="1:19">
      <c r="A216" s="17"/>
      <c r="B216" s="17"/>
      <c r="C216" s="8" t="s">
        <v>622</v>
      </c>
      <c r="D216" s="29"/>
      <c r="E216" s="41"/>
      <c r="F216" s="8"/>
      <c r="G216" s="16">
        <v>31.618997</v>
      </c>
      <c r="H216" s="17"/>
      <c r="I216" s="37"/>
      <c r="J216" s="29"/>
      <c r="K216" s="43"/>
      <c r="L216" s="8" t="s">
        <v>589</v>
      </c>
      <c r="M216" s="17"/>
      <c r="N216" s="44">
        <v>338</v>
      </c>
      <c r="O216" s="23"/>
      <c r="P216" s="23"/>
      <c r="Q216" s="23"/>
      <c r="R216" s="23"/>
      <c r="S216" s="35"/>
    </row>
    <row r="217" ht="42" customHeight="1" spans="1:19">
      <c r="A217" s="17"/>
      <c r="B217" s="17"/>
      <c r="C217" s="8" t="s">
        <v>623</v>
      </c>
      <c r="D217" s="29"/>
      <c r="E217" s="41"/>
      <c r="F217" s="8"/>
      <c r="G217" s="16">
        <v>14.523797</v>
      </c>
      <c r="H217" s="17"/>
      <c r="I217" s="37"/>
      <c r="J217" s="29"/>
      <c r="K217" s="43"/>
      <c r="L217" s="8" t="s">
        <v>589</v>
      </c>
      <c r="M217" s="17"/>
      <c r="N217" s="44">
        <v>338</v>
      </c>
      <c r="O217" s="23"/>
      <c r="P217" s="23"/>
      <c r="Q217" s="23"/>
      <c r="R217" s="23"/>
      <c r="S217" s="35"/>
    </row>
    <row r="218" ht="42" customHeight="1" spans="1:19">
      <c r="A218" s="17"/>
      <c r="B218" s="17"/>
      <c r="C218" s="8" t="s">
        <v>624</v>
      </c>
      <c r="D218" s="29"/>
      <c r="E218" s="8" t="s">
        <v>176</v>
      </c>
      <c r="F218" s="8"/>
      <c r="G218" s="16">
        <v>116.560772</v>
      </c>
      <c r="H218" s="17"/>
      <c r="I218" s="37"/>
      <c r="J218" s="29"/>
      <c r="K218" s="43"/>
      <c r="L218" s="8" t="s">
        <v>589</v>
      </c>
      <c r="M218" s="17"/>
      <c r="N218" s="44">
        <v>67</v>
      </c>
      <c r="O218" s="23"/>
      <c r="P218" s="23"/>
      <c r="Q218" s="23"/>
      <c r="R218" s="23"/>
      <c r="S218" s="35"/>
    </row>
    <row r="219" ht="42" customHeight="1" spans="1:19">
      <c r="A219" s="17"/>
      <c r="B219" s="17"/>
      <c r="C219" s="8" t="s">
        <v>625</v>
      </c>
      <c r="D219" s="29"/>
      <c r="E219" s="8"/>
      <c r="F219" s="8"/>
      <c r="G219" s="16">
        <v>46.755372</v>
      </c>
      <c r="H219" s="17"/>
      <c r="I219" s="37"/>
      <c r="J219" s="29"/>
      <c r="K219" s="43"/>
      <c r="L219" s="8" t="s">
        <v>589</v>
      </c>
      <c r="M219" s="17"/>
      <c r="N219" s="44">
        <v>43</v>
      </c>
      <c r="O219" s="23"/>
      <c r="P219" s="23"/>
      <c r="Q219" s="23"/>
      <c r="R219" s="23"/>
      <c r="S219" s="35"/>
    </row>
    <row r="220" ht="42" customHeight="1" spans="1:19">
      <c r="A220" s="17"/>
      <c r="B220" s="17"/>
      <c r="C220" s="8" t="s">
        <v>626</v>
      </c>
      <c r="D220" s="29"/>
      <c r="E220" s="8"/>
      <c r="F220" s="8"/>
      <c r="G220" s="16">
        <v>30.016322</v>
      </c>
      <c r="H220" s="17"/>
      <c r="I220" s="37"/>
      <c r="J220" s="29"/>
      <c r="K220" s="43"/>
      <c r="L220" s="8" t="s">
        <v>589</v>
      </c>
      <c r="M220" s="17"/>
      <c r="N220" s="44">
        <v>17</v>
      </c>
      <c r="O220" s="23"/>
      <c r="P220" s="23"/>
      <c r="Q220" s="23"/>
      <c r="R220" s="23"/>
      <c r="S220" s="35"/>
    </row>
    <row r="221" ht="42" customHeight="1" spans="1:19">
      <c r="A221" s="17"/>
      <c r="B221" s="17"/>
      <c r="C221" s="8" t="s">
        <v>627</v>
      </c>
      <c r="D221" s="29"/>
      <c r="E221" s="8"/>
      <c r="F221" s="8"/>
      <c r="G221" s="16">
        <v>47.823822</v>
      </c>
      <c r="H221" s="17"/>
      <c r="I221" s="37"/>
      <c r="J221" s="29"/>
      <c r="K221" s="43"/>
      <c r="L221" s="8" t="s">
        <v>589</v>
      </c>
      <c r="M221" s="17"/>
      <c r="N221" s="44">
        <v>324</v>
      </c>
      <c r="O221" s="23"/>
      <c r="P221" s="23"/>
      <c r="Q221" s="23"/>
      <c r="R221" s="23"/>
      <c r="S221" s="35"/>
    </row>
    <row r="222" ht="42" customHeight="1" spans="1:19">
      <c r="A222" s="17"/>
      <c r="B222" s="17"/>
      <c r="C222" s="8" t="s">
        <v>628</v>
      </c>
      <c r="D222" s="29"/>
      <c r="E222" s="8"/>
      <c r="F222" s="8"/>
      <c r="G222" s="16">
        <v>43.550022</v>
      </c>
      <c r="H222" s="17"/>
      <c r="I222" s="37"/>
      <c r="J222" s="29"/>
      <c r="K222" s="43"/>
      <c r="L222" s="8" t="s">
        <v>589</v>
      </c>
      <c r="M222" s="17"/>
      <c r="N222" s="44">
        <v>22</v>
      </c>
      <c r="O222" s="23"/>
      <c r="P222" s="23"/>
      <c r="Q222" s="23"/>
      <c r="R222" s="23"/>
      <c r="S222" s="35"/>
    </row>
    <row r="223" ht="42" customHeight="1" spans="1:19">
      <c r="A223" s="17"/>
      <c r="B223" s="17"/>
      <c r="C223" s="8" t="s">
        <v>629</v>
      </c>
      <c r="D223" s="29"/>
      <c r="E223" s="8"/>
      <c r="F223" s="8"/>
      <c r="G223" s="16">
        <v>20.756422</v>
      </c>
      <c r="H223" s="17"/>
      <c r="I223" s="37"/>
      <c r="J223" s="29"/>
      <c r="K223" s="43"/>
      <c r="L223" s="8" t="s">
        <v>589</v>
      </c>
      <c r="M223" s="17"/>
      <c r="N223" s="44">
        <v>58</v>
      </c>
      <c r="O223" s="23"/>
      <c r="P223" s="23"/>
      <c r="Q223" s="23"/>
      <c r="R223" s="23"/>
      <c r="S223" s="35"/>
    </row>
    <row r="224" ht="42" customHeight="1" spans="1:19">
      <c r="A224" s="17"/>
      <c r="B224" s="17"/>
      <c r="C224" s="8" t="s">
        <v>630</v>
      </c>
      <c r="D224" s="29"/>
      <c r="E224" s="8"/>
      <c r="F224" s="8"/>
      <c r="G224" s="16">
        <v>37.139322</v>
      </c>
      <c r="H224" s="17"/>
      <c r="I224" s="37"/>
      <c r="J224" s="29"/>
      <c r="K224" s="43"/>
      <c r="L224" s="8" t="s">
        <v>589</v>
      </c>
      <c r="M224" s="17"/>
      <c r="N224" s="44">
        <v>47</v>
      </c>
      <c r="O224" s="23"/>
      <c r="P224" s="23"/>
      <c r="Q224" s="23"/>
      <c r="R224" s="23"/>
      <c r="S224" s="35"/>
    </row>
    <row r="225" ht="42" customHeight="1" spans="1:19">
      <c r="A225" s="17"/>
      <c r="B225" s="17"/>
      <c r="C225" s="8" t="s">
        <v>631</v>
      </c>
      <c r="D225" s="29"/>
      <c r="E225" s="8" t="s">
        <v>229</v>
      </c>
      <c r="F225" s="8"/>
      <c r="G225" s="16">
        <v>20.756422</v>
      </c>
      <c r="H225" s="17"/>
      <c r="I225" s="37"/>
      <c r="J225" s="29"/>
      <c r="K225" s="43"/>
      <c r="L225" s="8" t="s">
        <v>589</v>
      </c>
      <c r="M225" s="17"/>
      <c r="N225" s="44">
        <v>61</v>
      </c>
      <c r="O225" s="23"/>
      <c r="P225" s="23"/>
      <c r="Q225" s="23"/>
      <c r="R225" s="23"/>
      <c r="S225" s="35"/>
    </row>
    <row r="226" ht="42" customHeight="1" spans="1:19">
      <c r="A226" s="17"/>
      <c r="B226" s="17"/>
      <c r="C226" s="8" t="s">
        <v>632</v>
      </c>
      <c r="D226" s="29"/>
      <c r="E226" s="8"/>
      <c r="F226" s="8"/>
      <c r="G226" s="16">
        <v>96.082147</v>
      </c>
      <c r="H226" s="17"/>
      <c r="I226" s="37"/>
      <c r="J226" s="29"/>
      <c r="K226" s="43"/>
      <c r="L226" s="8" t="s">
        <v>589</v>
      </c>
      <c r="M226" s="17"/>
      <c r="N226" s="44">
        <v>26</v>
      </c>
      <c r="O226" s="23"/>
      <c r="P226" s="23"/>
      <c r="Q226" s="23"/>
      <c r="R226" s="23"/>
      <c r="S226" s="35"/>
    </row>
    <row r="227" ht="42" customHeight="1" spans="1:19">
      <c r="A227" s="17"/>
      <c r="B227" s="17"/>
      <c r="C227" s="8" t="s">
        <v>633</v>
      </c>
      <c r="D227" s="29"/>
      <c r="E227" s="8"/>
      <c r="F227" s="8"/>
      <c r="G227" s="16">
        <v>34.290122</v>
      </c>
      <c r="H227" s="17"/>
      <c r="I227" s="37"/>
      <c r="J227" s="29"/>
      <c r="K227" s="43"/>
      <c r="L227" s="8" t="s">
        <v>589</v>
      </c>
      <c r="M227" s="17"/>
      <c r="N227" s="44">
        <v>143</v>
      </c>
      <c r="O227" s="23"/>
      <c r="P227" s="23"/>
      <c r="Q227" s="23"/>
      <c r="R227" s="23"/>
      <c r="S227" s="35"/>
    </row>
    <row r="228" ht="42" customHeight="1" spans="1:19">
      <c r="A228" s="17"/>
      <c r="B228" s="17"/>
      <c r="C228" s="8" t="s">
        <v>634</v>
      </c>
      <c r="D228" s="29"/>
      <c r="E228" s="8"/>
      <c r="F228" s="8"/>
      <c r="G228" s="16">
        <v>15.948397</v>
      </c>
      <c r="H228" s="17"/>
      <c r="I228" s="37"/>
      <c r="J228" s="29"/>
      <c r="K228" s="43"/>
      <c r="L228" s="8" t="s">
        <v>589</v>
      </c>
      <c r="M228" s="17"/>
      <c r="N228" s="44">
        <v>53</v>
      </c>
      <c r="O228" s="23"/>
      <c r="P228" s="23"/>
      <c r="Q228" s="23"/>
      <c r="R228" s="23"/>
      <c r="S228" s="35"/>
    </row>
    <row r="229" ht="42" customHeight="1" spans="1:19">
      <c r="A229" s="17"/>
      <c r="B229" s="17"/>
      <c r="C229" s="8" t="s">
        <v>635</v>
      </c>
      <c r="D229" s="29"/>
      <c r="E229" s="8"/>
      <c r="F229" s="8"/>
      <c r="G229" s="16">
        <v>37.139322</v>
      </c>
      <c r="H229" s="17"/>
      <c r="I229" s="37"/>
      <c r="J229" s="29"/>
      <c r="K229" s="43"/>
      <c r="L229" s="8" t="s">
        <v>589</v>
      </c>
      <c r="M229" s="17"/>
      <c r="N229" s="44">
        <v>93</v>
      </c>
      <c r="O229" s="23"/>
      <c r="P229" s="23"/>
      <c r="Q229" s="23"/>
      <c r="R229" s="23"/>
      <c r="S229" s="35"/>
    </row>
    <row r="230" ht="42" customHeight="1" spans="1:19">
      <c r="A230" s="17"/>
      <c r="B230" s="17"/>
      <c r="C230" s="8" t="s">
        <v>636</v>
      </c>
      <c r="D230" s="29"/>
      <c r="E230" s="8"/>
      <c r="F230" s="8"/>
      <c r="G230" s="16">
        <v>24.495997</v>
      </c>
      <c r="H230" s="17"/>
      <c r="I230" s="37"/>
      <c r="J230" s="29"/>
      <c r="K230" s="43"/>
      <c r="L230" s="8" t="s">
        <v>589</v>
      </c>
      <c r="M230" s="17"/>
      <c r="N230" s="44">
        <v>42</v>
      </c>
      <c r="O230" s="23"/>
      <c r="P230" s="23"/>
      <c r="Q230" s="23"/>
      <c r="R230" s="23"/>
      <c r="S230" s="35"/>
    </row>
    <row r="231" ht="42" customHeight="1" spans="1:19">
      <c r="A231" s="17"/>
      <c r="B231" s="17"/>
      <c r="C231" s="8" t="s">
        <v>637</v>
      </c>
      <c r="D231" s="29"/>
      <c r="E231" s="8"/>
      <c r="F231" s="8"/>
      <c r="G231" s="16">
        <v>24.317922</v>
      </c>
      <c r="H231" s="17"/>
      <c r="I231" s="37"/>
      <c r="J231" s="29"/>
      <c r="K231" s="43"/>
      <c r="L231" s="8" t="s">
        <v>589</v>
      </c>
      <c r="M231" s="17"/>
      <c r="N231" s="44">
        <v>89</v>
      </c>
      <c r="O231" s="23"/>
      <c r="P231" s="23"/>
      <c r="Q231" s="23"/>
      <c r="R231" s="23"/>
      <c r="S231" s="35"/>
    </row>
    <row r="232" ht="42" customHeight="1" spans="1:19">
      <c r="A232" s="17"/>
      <c r="B232" s="17"/>
      <c r="C232" s="8" t="s">
        <v>638</v>
      </c>
      <c r="D232" s="29"/>
      <c r="E232" s="8"/>
      <c r="F232" s="8"/>
      <c r="G232" s="16">
        <v>24.674072</v>
      </c>
      <c r="H232" s="17"/>
      <c r="I232" s="37"/>
      <c r="J232" s="29"/>
      <c r="K232" s="43"/>
      <c r="L232" s="8" t="s">
        <v>589</v>
      </c>
      <c r="M232" s="17"/>
      <c r="N232" s="44">
        <v>37</v>
      </c>
      <c r="O232" s="23"/>
      <c r="P232" s="23"/>
      <c r="Q232" s="23"/>
      <c r="R232" s="23"/>
      <c r="S232" s="35"/>
    </row>
    <row r="233" ht="42" customHeight="1" spans="1:19">
      <c r="A233" s="17"/>
      <c r="B233" s="17"/>
      <c r="C233" s="8" t="s">
        <v>639</v>
      </c>
      <c r="D233" s="29"/>
      <c r="E233" s="8"/>
      <c r="F233" s="8"/>
      <c r="G233" s="16">
        <v>41.591197</v>
      </c>
      <c r="H233" s="17"/>
      <c r="I233" s="37"/>
      <c r="J233" s="29"/>
      <c r="K233" s="43"/>
      <c r="L233" s="8" t="s">
        <v>589</v>
      </c>
      <c r="M233" s="17"/>
      <c r="N233" s="44">
        <v>189</v>
      </c>
      <c r="O233" s="23"/>
      <c r="P233" s="23"/>
      <c r="Q233" s="23"/>
      <c r="R233" s="23"/>
      <c r="S233" s="35"/>
    </row>
    <row r="234" ht="42" customHeight="1" spans="1:19">
      <c r="A234" s="17"/>
      <c r="B234" s="17"/>
      <c r="C234" s="8" t="s">
        <v>640</v>
      </c>
      <c r="D234" s="29"/>
      <c r="E234" s="8" t="s">
        <v>243</v>
      </c>
      <c r="F234" s="8"/>
      <c r="G234" s="16">
        <v>53.344147</v>
      </c>
      <c r="H234" s="17"/>
      <c r="I234" s="37"/>
      <c r="J234" s="29"/>
      <c r="K234" s="43"/>
      <c r="L234" s="8" t="s">
        <v>589</v>
      </c>
      <c r="M234" s="17"/>
      <c r="N234" s="44">
        <v>23</v>
      </c>
      <c r="O234" s="23"/>
      <c r="P234" s="23"/>
      <c r="Q234" s="23"/>
      <c r="R234" s="23"/>
      <c r="S234" s="35"/>
    </row>
    <row r="235" ht="42" customHeight="1" spans="1:19">
      <c r="A235" s="17"/>
      <c r="B235" s="17"/>
      <c r="C235" s="8" t="s">
        <v>641</v>
      </c>
      <c r="D235" s="29"/>
      <c r="E235" s="8"/>
      <c r="F235" s="8"/>
      <c r="G235" s="16">
        <v>34.290122</v>
      </c>
      <c r="H235" s="17"/>
      <c r="I235" s="37"/>
      <c r="J235" s="29"/>
      <c r="K235" s="43"/>
      <c r="L235" s="8" t="s">
        <v>589</v>
      </c>
      <c r="M235" s="17"/>
      <c r="N235" s="44">
        <v>378</v>
      </c>
      <c r="O235" s="23"/>
      <c r="P235" s="23"/>
      <c r="Q235" s="23"/>
      <c r="R235" s="23"/>
      <c r="S235" s="35"/>
    </row>
    <row r="236" ht="42" customHeight="1" spans="1:19">
      <c r="A236" s="17"/>
      <c r="B236" s="17"/>
      <c r="C236" s="8" t="s">
        <v>642</v>
      </c>
      <c r="D236" s="29"/>
      <c r="E236" s="8"/>
      <c r="F236" s="8"/>
      <c r="G236" s="16">
        <v>16.482622</v>
      </c>
      <c r="H236" s="17"/>
      <c r="I236" s="37"/>
      <c r="J236" s="29"/>
      <c r="K236" s="43"/>
      <c r="L236" s="8" t="s">
        <v>589</v>
      </c>
      <c r="M236" s="17"/>
      <c r="N236" s="44">
        <v>85</v>
      </c>
      <c r="O236" s="23"/>
      <c r="P236" s="23"/>
      <c r="Q236" s="23"/>
      <c r="R236" s="23"/>
      <c r="S236" s="35"/>
    </row>
    <row r="237" ht="42" customHeight="1" spans="1:19">
      <c r="A237" s="17"/>
      <c r="B237" s="17"/>
      <c r="C237" s="8" t="s">
        <v>643</v>
      </c>
      <c r="D237" s="29"/>
      <c r="E237" s="8"/>
      <c r="F237" s="8"/>
      <c r="G237" s="16">
        <v>161.257597</v>
      </c>
      <c r="H237" s="17"/>
      <c r="I237" s="37"/>
      <c r="J237" s="29"/>
      <c r="K237" s="43"/>
      <c r="L237" s="8" t="s">
        <v>589</v>
      </c>
      <c r="M237" s="17"/>
      <c r="N237" s="44">
        <v>285</v>
      </c>
      <c r="O237" s="23"/>
      <c r="P237" s="23"/>
      <c r="Q237" s="23"/>
      <c r="R237" s="23"/>
      <c r="S237" s="35"/>
    </row>
    <row r="238" ht="42" customHeight="1" spans="1:19">
      <c r="A238" s="17"/>
      <c r="B238" s="17"/>
      <c r="C238" s="8" t="s">
        <v>644</v>
      </c>
      <c r="D238" s="29"/>
      <c r="E238" s="8" t="s">
        <v>645</v>
      </c>
      <c r="F238" s="8"/>
      <c r="G238" s="16">
        <v>38.385847</v>
      </c>
      <c r="H238" s="17"/>
      <c r="I238" s="37"/>
      <c r="J238" s="29"/>
      <c r="K238" s="43"/>
      <c r="L238" s="8" t="s">
        <v>589</v>
      </c>
      <c r="M238" s="17"/>
      <c r="N238" s="44">
        <v>71</v>
      </c>
      <c r="O238" s="23"/>
      <c r="P238" s="23"/>
      <c r="Q238" s="23"/>
      <c r="R238" s="23"/>
      <c r="S238" s="35"/>
    </row>
    <row r="239" ht="42" customHeight="1" spans="1:19">
      <c r="A239" s="17"/>
      <c r="B239" s="17"/>
      <c r="C239" s="8" t="s">
        <v>646</v>
      </c>
      <c r="D239" s="29"/>
      <c r="E239" s="8"/>
      <c r="F239" s="8"/>
      <c r="G239" s="16">
        <v>41.769272</v>
      </c>
      <c r="H239" s="17"/>
      <c r="I239" s="37"/>
      <c r="J239" s="29"/>
      <c r="K239" s="43"/>
      <c r="L239" s="8" t="s">
        <v>589</v>
      </c>
      <c r="M239" s="17"/>
      <c r="N239" s="44">
        <v>41</v>
      </c>
      <c r="O239" s="23"/>
      <c r="P239" s="23"/>
      <c r="Q239" s="23"/>
      <c r="R239" s="23"/>
      <c r="S239" s="35"/>
    </row>
    <row r="240" ht="42" customHeight="1" spans="1:19">
      <c r="A240" s="17"/>
      <c r="B240" s="17"/>
      <c r="C240" s="8" t="s">
        <v>647</v>
      </c>
      <c r="D240" s="29"/>
      <c r="E240" s="8"/>
      <c r="F240" s="8"/>
      <c r="G240" s="16">
        <v>67.233997</v>
      </c>
      <c r="H240" s="17"/>
      <c r="I240" s="37"/>
      <c r="J240" s="29"/>
      <c r="K240" s="43"/>
      <c r="L240" s="8" t="s">
        <v>589</v>
      </c>
      <c r="M240" s="17"/>
      <c r="N240" s="44">
        <v>48</v>
      </c>
      <c r="O240" s="23"/>
      <c r="P240" s="23"/>
      <c r="Q240" s="23"/>
      <c r="R240" s="23"/>
      <c r="S240" s="35"/>
    </row>
    <row r="241" ht="42" customHeight="1" spans="1:19">
      <c r="A241" s="17"/>
      <c r="B241" s="17"/>
      <c r="C241" s="8" t="s">
        <v>648</v>
      </c>
      <c r="D241" s="29"/>
      <c r="E241" s="8"/>
      <c r="F241" s="8"/>
      <c r="G241" s="16">
        <v>46.043072</v>
      </c>
      <c r="H241" s="17"/>
      <c r="I241" s="37"/>
      <c r="J241" s="29"/>
      <c r="K241" s="43"/>
      <c r="L241" s="8" t="s">
        <v>589</v>
      </c>
      <c r="M241" s="17"/>
      <c r="N241" s="44">
        <v>43</v>
      </c>
      <c r="O241" s="23"/>
      <c r="P241" s="23"/>
      <c r="Q241" s="23"/>
      <c r="R241" s="23"/>
      <c r="S241" s="35"/>
    </row>
    <row r="242" ht="42" customHeight="1" spans="1:19">
      <c r="A242" s="17"/>
      <c r="B242" s="17"/>
      <c r="C242" s="8" t="s">
        <v>649</v>
      </c>
      <c r="D242" s="29"/>
      <c r="E242" s="8"/>
      <c r="F242" s="8"/>
      <c r="G242" s="16">
        <v>72.184482</v>
      </c>
      <c r="H242" s="17"/>
      <c r="I242" s="37"/>
      <c r="J242" s="29"/>
      <c r="K242" s="43"/>
      <c r="L242" s="8" t="s">
        <v>589</v>
      </c>
      <c r="M242" s="17"/>
      <c r="N242" s="44">
        <v>133</v>
      </c>
      <c r="O242" s="23"/>
      <c r="P242" s="23"/>
      <c r="Q242" s="23"/>
      <c r="R242" s="23"/>
      <c r="S242" s="35"/>
    </row>
    <row r="243" ht="42" customHeight="1" spans="1:19">
      <c r="A243" s="17"/>
      <c r="B243" s="17"/>
      <c r="C243" s="8" t="s">
        <v>650</v>
      </c>
      <c r="D243" s="29"/>
      <c r="E243" s="8"/>
      <c r="F243" s="8"/>
      <c r="G243" s="16">
        <v>66.521697</v>
      </c>
      <c r="H243" s="17"/>
      <c r="I243" s="37"/>
      <c r="J243" s="29"/>
      <c r="K243" s="43"/>
      <c r="L243" s="8" t="s">
        <v>589</v>
      </c>
      <c r="M243" s="17"/>
      <c r="N243" s="44">
        <v>107</v>
      </c>
      <c r="O243" s="23"/>
      <c r="P243" s="23"/>
      <c r="Q243" s="23"/>
      <c r="R243" s="23"/>
      <c r="S243" s="35"/>
    </row>
    <row r="244" ht="42" customHeight="1" spans="1:19">
      <c r="A244" s="17"/>
      <c r="B244" s="17"/>
      <c r="C244" s="8" t="s">
        <v>651</v>
      </c>
      <c r="D244" s="29"/>
      <c r="E244" s="8"/>
      <c r="F244" s="8"/>
      <c r="G244" s="16">
        <v>31.690227</v>
      </c>
      <c r="H244" s="17"/>
      <c r="I244" s="37"/>
      <c r="J244" s="29"/>
      <c r="K244" s="43"/>
      <c r="L244" s="8" t="s">
        <v>589</v>
      </c>
      <c r="M244" s="17"/>
      <c r="N244" s="44">
        <v>156</v>
      </c>
      <c r="O244" s="23"/>
      <c r="P244" s="23"/>
      <c r="Q244" s="23"/>
      <c r="R244" s="23"/>
      <c r="S244" s="35"/>
    </row>
    <row r="245" ht="42" customHeight="1" spans="1:19">
      <c r="A245" s="17"/>
      <c r="B245" s="17"/>
      <c r="C245" s="8" t="s">
        <v>652</v>
      </c>
      <c r="D245" s="29"/>
      <c r="E245" s="8"/>
      <c r="F245" s="8"/>
      <c r="G245" s="16">
        <v>21.824872</v>
      </c>
      <c r="H245" s="17"/>
      <c r="I245" s="37"/>
      <c r="J245" s="29"/>
      <c r="K245" s="43"/>
      <c r="L245" s="8" t="s">
        <v>589</v>
      </c>
      <c r="M245" s="17"/>
      <c r="N245" s="44">
        <v>38</v>
      </c>
      <c r="O245" s="23"/>
      <c r="P245" s="23"/>
      <c r="Q245" s="23"/>
      <c r="R245" s="23"/>
      <c r="S245" s="35"/>
    </row>
    <row r="246" ht="42" customHeight="1" spans="1:19">
      <c r="A246" s="17"/>
      <c r="B246" s="17"/>
      <c r="C246" s="8" t="s">
        <v>653</v>
      </c>
      <c r="D246" s="29"/>
      <c r="E246" s="8" t="s">
        <v>224</v>
      </c>
      <c r="F246" s="8"/>
      <c r="G246" s="16">
        <v>9.715772</v>
      </c>
      <c r="H246" s="17"/>
      <c r="I246" s="37"/>
      <c r="J246" s="29"/>
      <c r="K246" s="43"/>
      <c r="L246" s="8" t="s">
        <v>589</v>
      </c>
      <c r="M246" s="17"/>
      <c r="N246" s="44">
        <v>25</v>
      </c>
      <c r="O246" s="23"/>
      <c r="P246" s="23"/>
      <c r="Q246" s="23"/>
      <c r="R246" s="23"/>
      <c r="S246" s="35"/>
    </row>
    <row r="247" ht="42" customHeight="1" spans="1:19">
      <c r="A247" s="17"/>
      <c r="B247" s="17"/>
      <c r="C247" s="8" t="s">
        <v>654</v>
      </c>
      <c r="D247" s="29"/>
      <c r="E247" s="8"/>
      <c r="F247" s="8"/>
      <c r="G247" s="16">
        <v>9.715772</v>
      </c>
      <c r="H247" s="17"/>
      <c r="I247" s="37"/>
      <c r="J247" s="29"/>
      <c r="K247" s="43"/>
      <c r="L247" s="8" t="s">
        <v>589</v>
      </c>
      <c r="M247" s="17"/>
      <c r="N247" s="44">
        <v>51</v>
      </c>
      <c r="O247" s="23"/>
      <c r="P247" s="23"/>
      <c r="Q247" s="23"/>
      <c r="R247" s="23"/>
      <c r="S247" s="35"/>
    </row>
    <row r="248" ht="42" customHeight="1" spans="1:19">
      <c r="A248" s="17"/>
      <c r="B248" s="17"/>
      <c r="C248" s="8" t="s">
        <v>655</v>
      </c>
      <c r="D248" s="29"/>
      <c r="E248" s="8"/>
      <c r="F248" s="8"/>
      <c r="G248" s="16">
        <v>14.701872</v>
      </c>
      <c r="H248" s="17"/>
      <c r="I248" s="37"/>
      <c r="J248" s="29"/>
      <c r="K248" s="43"/>
      <c r="L248" s="8" t="s">
        <v>589</v>
      </c>
      <c r="M248" s="17"/>
      <c r="N248" s="44">
        <v>71</v>
      </c>
      <c r="O248" s="23"/>
      <c r="P248" s="23"/>
      <c r="Q248" s="23"/>
      <c r="R248" s="23"/>
      <c r="S248" s="35"/>
    </row>
    <row r="249" ht="42" customHeight="1" spans="1:19">
      <c r="A249" s="17"/>
      <c r="B249" s="17"/>
      <c r="C249" s="8" t="s">
        <v>656</v>
      </c>
      <c r="D249" s="29"/>
      <c r="E249" s="8"/>
      <c r="F249" s="8"/>
      <c r="G249" s="16">
        <v>9.715772</v>
      </c>
      <c r="H249" s="17"/>
      <c r="I249" s="37"/>
      <c r="J249" s="29"/>
      <c r="K249" s="43"/>
      <c r="L249" s="8" t="s">
        <v>589</v>
      </c>
      <c r="M249" s="17"/>
      <c r="N249" s="44">
        <v>48</v>
      </c>
      <c r="O249" s="23"/>
      <c r="P249" s="23"/>
      <c r="Q249" s="23"/>
      <c r="R249" s="23"/>
      <c r="S249" s="35"/>
    </row>
    <row r="250" ht="42" customHeight="1" spans="1:19">
      <c r="A250" s="17"/>
      <c r="B250" s="17"/>
      <c r="C250" s="8" t="s">
        <v>657</v>
      </c>
      <c r="D250" s="29"/>
      <c r="E250" s="8"/>
      <c r="F250" s="8"/>
      <c r="G250" s="16">
        <v>9.715772</v>
      </c>
      <c r="H250" s="17"/>
      <c r="I250" s="37"/>
      <c r="J250" s="29"/>
      <c r="K250" s="43"/>
      <c r="L250" s="8" t="s">
        <v>589</v>
      </c>
      <c r="M250" s="17"/>
      <c r="N250" s="44">
        <v>347</v>
      </c>
      <c r="O250" s="23"/>
      <c r="P250" s="23"/>
      <c r="Q250" s="23"/>
      <c r="R250" s="23"/>
      <c r="S250" s="35"/>
    </row>
    <row r="251" ht="42" customHeight="1" spans="1:19">
      <c r="A251" s="17"/>
      <c r="B251" s="17"/>
      <c r="C251" s="8" t="s">
        <v>658</v>
      </c>
      <c r="D251" s="29"/>
      <c r="E251" s="8"/>
      <c r="F251" s="8"/>
      <c r="G251" s="16">
        <v>32.046377</v>
      </c>
      <c r="H251" s="17"/>
      <c r="I251" s="37"/>
      <c r="J251" s="29"/>
      <c r="K251" s="43"/>
      <c r="L251" s="8" t="s">
        <v>589</v>
      </c>
      <c r="M251" s="17"/>
      <c r="N251" s="44">
        <v>89</v>
      </c>
      <c r="O251" s="23"/>
      <c r="P251" s="23"/>
      <c r="Q251" s="23"/>
      <c r="R251" s="23"/>
      <c r="S251" s="35"/>
    </row>
    <row r="252" ht="42" customHeight="1" spans="1:19">
      <c r="A252" s="17"/>
      <c r="B252" s="17"/>
      <c r="C252" s="8" t="s">
        <v>659</v>
      </c>
      <c r="D252" s="29"/>
      <c r="E252" s="8"/>
      <c r="F252" s="8"/>
      <c r="G252" s="16">
        <v>11.069142</v>
      </c>
      <c r="H252" s="17"/>
      <c r="I252" s="37"/>
      <c r="J252" s="29"/>
      <c r="K252" s="43"/>
      <c r="L252" s="8" t="s">
        <v>589</v>
      </c>
      <c r="M252" s="17"/>
      <c r="N252" s="44">
        <v>566</v>
      </c>
      <c r="O252" s="23"/>
      <c r="P252" s="23"/>
      <c r="Q252" s="23"/>
      <c r="R252" s="23"/>
      <c r="S252" s="35"/>
    </row>
    <row r="253" ht="42" customHeight="1" spans="1:19">
      <c r="A253" s="17"/>
      <c r="B253" s="17"/>
      <c r="C253" s="8" t="s">
        <v>660</v>
      </c>
      <c r="D253" s="29"/>
      <c r="E253" s="8" t="s">
        <v>216</v>
      </c>
      <c r="F253" s="8"/>
      <c r="G253" s="16">
        <v>54.092062</v>
      </c>
      <c r="H253" s="17"/>
      <c r="I253" s="37"/>
      <c r="J253" s="29"/>
      <c r="K253" s="43"/>
      <c r="L253" s="8" t="s">
        <v>589</v>
      </c>
      <c r="M253" s="17"/>
      <c r="N253" s="44">
        <v>494</v>
      </c>
      <c r="O253" s="23"/>
      <c r="P253" s="23"/>
      <c r="Q253" s="23"/>
      <c r="R253" s="23"/>
      <c r="S253" s="35"/>
    </row>
    <row r="254" ht="42" customHeight="1" spans="1:19">
      <c r="A254" s="17"/>
      <c r="B254" s="17"/>
      <c r="C254" s="8" t="s">
        <v>661</v>
      </c>
      <c r="D254" s="29"/>
      <c r="E254" s="8" t="s">
        <v>204</v>
      </c>
      <c r="F254" s="8"/>
      <c r="G254" s="16">
        <v>14.630642</v>
      </c>
      <c r="H254" s="17"/>
      <c r="I254" s="37"/>
      <c r="J254" s="29"/>
      <c r="K254" s="43"/>
      <c r="L254" s="8" t="s">
        <v>589</v>
      </c>
      <c r="M254" s="17"/>
      <c r="N254" s="44">
        <v>175</v>
      </c>
      <c r="O254" s="23"/>
      <c r="P254" s="23"/>
      <c r="Q254" s="23"/>
      <c r="R254" s="23"/>
      <c r="S254" s="35"/>
    </row>
    <row r="255" ht="42" customHeight="1" spans="1:19">
      <c r="A255" s="17"/>
      <c r="B255" s="17"/>
      <c r="C255" s="8" t="s">
        <v>662</v>
      </c>
      <c r="D255" s="29"/>
      <c r="E255" s="8"/>
      <c r="F255" s="8"/>
      <c r="G255" s="16">
        <v>7.258337</v>
      </c>
      <c r="H255" s="17"/>
      <c r="I255" s="37"/>
      <c r="J255" s="29"/>
      <c r="K255" s="43"/>
      <c r="L255" s="8" t="s">
        <v>589</v>
      </c>
      <c r="M255" s="17"/>
      <c r="N255" s="44">
        <v>175</v>
      </c>
      <c r="O255" s="23"/>
      <c r="P255" s="23"/>
      <c r="Q255" s="23"/>
      <c r="R255" s="23"/>
      <c r="S255" s="35"/>
    </row>
    <row r="256" ht="42" customHeight="1" spans="1:19">
      <c r="A256" s="17"/>
      <c r="B256" s="17"/>
      <c r="C256" s="8" t="s">
        <v>663</v>
      </c>
      <c r="D256" s="29"/>
      <c r="E256" s="8"/>
      <c r="F256" s="8"/>
      <c r="G256" s="16">
        <v>41.698042</v>
      </c>
      <c r="H256" s="17"/>
      <c r="I256" s="37"/>
      <c r="J256" s="29"/>
      <c r="K256" s="43"/>
      <c r="L256" s="8" t="s">
        <v>589</v>
      </c>
      <c r="M256" s="17"/>
      <c r="N256" s="44">
        <v>154</v>
      </c>
      <c r="O256" s="23"/>
      <c r="P256" s="23"/>
      <c r="Q256" s="23"/>
      <c r="R256" s="23"/>
      <c r="S256" s="35"/>
    </row>
    <row r="257" ht="42" customHeight="1" spans="1:19">
      <c r="A257" s="17"/>
      <c r="B257" s="17"/>
      <c r="C257" s="8" t="s">
        <v>664</v>
      </c>
      <c r="D257" s="29"/>
      <c r="E257" s="8"/>
      <c r="F257" s="8"/>
      <c r="G257" s="16">
        <v>48.536122</v>
      </c>
      <c r="H257" s="17"/>
      <c r="I257" s="37"/>
      <c r="J257" s="29"/>
      <c r="K257" s="43"/>
      <c r="L257" s="8" t="s">
        <v>589</v>
      </c>
      <c r="M257" s="17"/>
      <c r="N257" s="44">
        <v>141</v>
      </c>
      <c r="O257" s="23"/>
      <c r="P257" s="23"/>
      <c r="Q257" s="23"/>
      <c r="R257" s="23"/>
      <c r="S257" s="35"/>
    </row>
    <row r="258" ht="42" customHeight="1" spans="1:19">
      <c r="A258" s="17"/>
      <c r="B258" s="17"/>
      <c r="C258" s="8" t="s">
        <v>665</v>
      </c>
      <c r="D258" s="29"/>
      <c r="E258" s="8" t="s">
        <v>75</v>
      </c>
      <c r="F258" s="8"/>
      <c r="G258" s="16">
        <v>45.829382</v>
      </c>
      <c r="H258" s="17"/>
      <c r="I258" s="37"/>
      <c r="J258" s="29"/>
      <c r="K258" s="43"/>
      <c r="L258" s="8" t="s">
        <v>589</v>
      </c>
      <c r="M258" s="17"/>
      <c r="N258" s="44">
        <v>87</v>
      </c>
      <c r="O258" s="23"/>
      <c r="P258" s="23"/>
      <c r="Q258" s="23"/>
      <c r="R258" s="23"/>
      <c r="S258" s="35"/>
    </row>
    <row r="259" ht="42" customHeight="1" spans="1:19">
      <c r="A259" s="17"/>
      <c r="B259" s="17"/>
      <c r="C259" s="8" t="s">
        <v>666</v>
      </c>
      <c r="D259" s="29"/>
      <c r="E259" s="8"/>
      <c r="F259" s="8"/>
      <c r="G259" s="16">
        <v>27.416427</v>
      </c>
      <c r="H259" s="17"/>
      <c r="I259" s="37"/>
      <c r="J259" s="29"/>
      <c r="K259" s="43"/>
      <c r="L259" s="8" t="s">
        <v>589</v>
      </c>
      <c r="M259" s="17"/>
      <c r="N259" s="44">
        <v>100</v>
      </c>
      <c r="O259" s="23"/>
      <c r="P259" s="23"/>
      <c r="Q259" s="23"/>
      <c r="R259" s="23"/>
      <c r="S259" s="35"/>
    </row>
    <row r="260" ht="53" customHeight="1" spans="1:19">
      <c r="A260" s="17"/>
      <c r="B260" s="17"/>
      <c r="C260" s="8" t="s">
        <v>667</v>
      </c>
      <c r="D260" s="29"/>
      <c r="E260" s="8" t="s">
        <v>67</v>
      </c>
      <c r="F260" s="8"/>
      <c r="G260" s="16">
        <v>22.964552</v>
      </c>
      <c r="H260" s="17"/>
      <c r="I260" s="37"/>
      <c r="J260" s="29"/>
      <c r="K260" s="43"/>
      <c r="L260" s="8" t="s">
        <v>589</v>
      </c>
      <c r="M260" s="17"/>
      <c r="N260" s="44">
        <v>29</v>
      </c>
      <c r="O260" s="23"/>
      <c r="P260" s="23"/>
      <c r="Q260" s="23"/>
      <c r="R260" s="23"/>
      <c r="S260" s="35"/>
    </row>
    <row r="261" ht="42" customHeight="1" spans="1:19">
      <c r="A261" s="17"/>
      <c r="B261" s="17"/>
      <c r="C261" s="8" t="s">
        <v>668</v>
      </c>
      <c r="D261" s="29"/>
      <c r="E261" s="8"/>
      <c r="F261" s="8"/>
      <c r="G261" s="16">
        <v>44.262322</v>
      </c>
      <c r="H261" s="17"/>
      <c r="I261" s="37"/>
      <c r="J261" s="29"/>
      <c r="K261" s="43"/>
      <c r="L261" s="8" t="s">
        <v>589</v>
      </c>
      <c r="M261" s="17"/>
      <c r="N261" s="44">
        <v>65</v>
      </c>
      <c r="O261" s="23"/>
      <c r="P261" s="23"/>
      <c r="Q261" s="23"/>
      <c r="R261" s="23"/>
      <c r="S261" s="35"/>
    </row>
    <row r="262" ht="42" customHeight="1" spans="1:19">
      <c r="A262" s="17"/>
      <c r="B262" s="17"/>
      <c r="C262" s="8" t="s">
        <v>669</v>
      </c>
      <c r="D262" s="29"/>
      <c r="E262" s="8" t="s">
        <v>75</v>
      </c>
      <c r="F262" s="8"/>
      <c r="G262" s="16">
        <v>4.017372</v>
      </c>
      <c r="H262" s="17"/>
      <c r="I262" s="37"/>
      <c r="J262" s="29"/>
      <c r="K262" s="43"/>
      <c r="L262" s="8" t="s">
        <v>589</v>
      </c>
      <c r="M262" s="17"/>
      <c r="N262" s="44">
        <v>265</v>
      </c>
      <c r="O262" s="23"/>
      <c r="P262" s="23"/>
      <c r="Q262" s="23"/>
      <c r="R262" s="23"/>
      <c r="S262" s="35"/>
    </row>
    <row r="263" ht="42" customHeight="1" spans="1:19">
      <c r="A263" s="17"/>
      <c r="B263" s="17"/>
      <c r="C263" s="8" t="s">
        <v>670</v>
      </c>
      <c r="D263" s="29"/>
      <c r="E263" s="8"/>
      <c r="F263" s="8"/>
      <c r="G263" s="16">
        <v>14.701872</v>
      </c>
      <c r="H263" s="17"/>
      <c r="I263" s="37"/>
      <c r="J263" s="29"/>
      <c r="K263" s="43"/>
      <c r="L263" s="8" t="s">
        <v>589</v>
      </c>
      <c r="M263" s="17"/>
      <c r="N263" s="44">
        <v>262</v>
      </c>
      <c r="O263" s="23"/>
      <c r="P263" s="23"/>
      <c r="Q263" s="23"/>
      <c r="R263" s="23"/>
      <c r="S263" s="35"/>
    </row>
    <row r="264" ht="42" customHeight="1" spans="1:19">
      <c r="A264" s="17"/>
      <c r="B264" s="17"/>
      <c r="C264" s="8" t="s">
        <v>671</v>
      </c>
      <c r="D264" s="29"/>
      <c r="E264" s="8" t="s">
        <v>67</v>
      </c>
      <c r="F264" s="8"/>
      <c r="G264" s="16">
        <v>16.162087</v>
      </c>
      <c r="H264" s="17"/>
      <c r="I264" s="37"/>
      <c r="J264" s="29"/>
      <c r="K264" s="43"/>
      <c r="L264" s="8" t="s">
        <v>589</v>
      </c>
      <c r="M264" s="17"/>
      <c r="N264" s="44">
        <v>119</v>
      </c>
      <c r="O264" s="23"/>
      <c r="P264" s="23"/>
      <c r="Q264" s="23"/>
      <c r="R264" s="23"/>
      <c r="S264" s="35"/>
    </row>
    <row r="265" ht="42" customHeight="1" spans="1:19">
      <c r="A265" s="17"/>
      <c r="B265" s="17"/>
      <c r="C265" s="8" t="s">
        <v>672</v>
      </c>
      <c r="D265" s="29"/>
      <c r="E265" s="8"/>
      <c r="F265" s="8"/>
      <c r="G265" s="16">
        <v>27.630117</v>
      </c>
      <c r="H265" s="17"/>
      <c r="I265" s="37"/>
      <c r="J265" s="29"/>
      <c r="K265" s="43"/>
      <c r="L265" s="8" t="s">
        <v>589</v>
      </c>
      <c r="M265" s="17"/>
      <c r="N265" s="44">
        <v>205</v>
      </c>
      <c r="O265" s="23"/>
      <c r="P265" s="23"/>
      <c r="Q265" s="23"/>
      <c r="R265" s="23"/>
      <c r="S265" s="35"/>
    </row>
    <row r="266" ht="42" customHeight="1" spans="1:19">
      <c r="A266" s="17"/>
      <c r="B266" s="17"/>
      <c r="C266" s="8" t="s">
        <v>673</v>
      </c>
      <c r="D266" s="29"/>
      <c r="E266" s="8"/>
      <c r="F266" s="8"/>
      <c r="G266" s="16">
        <v>20.400272</v>
      </c>
      <c r="H266" s="17"/>
      <c r="I266" s="37"/>
      <c r="J266" s="29"/>
      <c r="K266" s="43"/>
      <c r="L266" s="8" t="s">
        <v>589</v>
      </c>
      <c r="M266" s="17"/>
      <c r="N266" s="44">
        <v>857</v>
      </c>
      <c r="O266" s="23"/>
      <c r="P266" s="23"/>
      <c r="Q266" s="23"/>
      <c r="R266" s="23"/>
      <c r="S266" s="35"/>
    </row>
    <row r="267" ht="42" customHeight="1" spans="1:19">
      <c r="A267" s="17"/>
      <c r="B267" s="17"/>
      <c r="C267" s="8" t="s">
        <v>674</v>
      </c>
      <c r="D267" s="29"/>
      <c r="E267" s="8"/>
      <c r="F267" s="8"/>
      <c r="G267" s="16">
        <v>43.193872</v>
      </c>
      <c r="H267" s="17"/>
      <c r="I267" s="37"/>
      <c r="J267" s="29"/>
      <c r="K267" s="43"/>
      <c r="L267" s="8" t="s">
        <v>589</v>
      </c>
      <c r="M267" s="17"/>
      <c r="N267" s="44">
        <v>14</v>
      </c>
      <c r="O267" s="23"/>
      <c r="P267" s="23"/>
      <c r="Q267" s="23"/>
      <c r="R267" s="23"/>
      <c r="S267" s="35"/>
    </row>
    <row r="268" ht="42" customHeight="1" spans="1:19">
      <c r="A268" s="17"/>
      <c r="B268" s="17"/>
      <c r="C268" s="8" t="s">
        <v>675</v>
      </c>
      <c r="D268" s="29"/>
      <c r="E268" s="8"/>
      <c r="F268" s="8"/>
      <c r="G268" s="16">
        <v>8.433632</v>
      </c>
      <c r="H268" s="17"/>
      <c r="I268" s="37"/>
      <c r="J268" s="29"/>
      <c r="K268" s="43"/>
      <c r="L268" s="8" t="s">
        <v>589</v>
      </c>
      <c r="M268" s="17"/>
      <c r="N268" s="44">
        <v>29</v>
      </c>
      <c r="O268" s="23"/>
      <c r="P268" s="23"/>
      <c r="Q268" s="23"/>
      <c r="R268" s="23"/>
      <c r="S268" s="35"/>
    </row>
    <row r="269" ht="42" customHeight="1" spans="1:19">
      <c r="A269" s="17"/>
      <c r="B269" s="17"/>
      <c r="C269" s="8" t="s">
        <v>676</v>
      </c>
      <c r="D269" s="29"/>
      <c r="E269" s="8"/>
      <c r="F269" s="8"/>
      <c r="G269" s="16">
        <v>18.263372</v>
      </c>
      <c r="H269" s="17"/>
      <c r="I269" s="37"/>
      <c r="J269" s="29"/>
      <c r="K269" s="43"/>
      <c r="L269" s="8" t="s">
        <v>589</v>
      </c>
      <c r="M269" s="17"/>
      <c r="N269" s="44">
        <v>65</v>
      </c>
      <c r="O269" s="23"/>
      <c r="P269" s="23"/>
      <c r="Q269" s="23"/>
      <c r="R269" s="23"/>
      <c r="S269" s="35"/>
    </row>
    <row r="270" ht="42" customHeight="1" spans="1:19">
      <c r="A270" s="17"/>
      <c r="B270" s="17"/>
      <c r="C270" s="8" t="s">
        <v>677</v>
      </c>
      <c r="D270" s="29"/>
      <c r="E270" s="8" t="s">
        <v>339</v>
      </c>
      <c r="F270" s="8"/>
      <c r="G270" s="16">
        <v>53.522222</v>
      </c>
      <c r="H270" s="17"/>
      <c r="I270" s="37"/>
      <c r="J270" s="29"/>
      <c r="K270" s="43"/>
      <c r="L270" s="8" t="s">
        <v>589</v>
      </c>
      <c r="M270" s="17"/>
      <c r="N270" s="44">
        <v>173</v>
      </c>
      <c r="O270" s="23"/>
      <c r="P270" s="23"/>
      <c r="Q270" s="23"/>
      <c r="R270" s="23"/>
      <c r="S270" s="35"/>
    </row>
    <row r="271" ht="42" customHeight="1" spans="1:19">
      <c r="A271" s="17"/>
      <c r="B271" s="17"/>
      <c r="C271" s="8" t="s">
        <v>678</v>
      </c>
      <c r="D271" s="29"/>
      <c r="E271" s="8"/>
      <c r="F271" s="8"/>
      <c r="G271" s="16">
        <v>18.263372</v>
      </c>
      <c r="H271" s="17"/>
      <c r="I271" s="37"/>
      <c r="J271" s="29"/>
      <c r="K271" s="43"/>
      <c r="L271" s="8" t="s">
        <v>589</v>
      </c>
      <c r="M271" s="17"/>
      <c r="N271" s="44">
        <v>111</v>
      </c>
      <c r="O271" s="23"/>
      <c r="P271" s="23"/>
      <c r="Q271" s="23"/>
      <c r="R271" s="23"/>
      <c r="S271" s="35"/>
    </row>
    <row r="272" ht="42" customHeight="1" spans="1:19">
      <c r="A272" s="17"/>
      <c r="B272" s="17"/>
      <c r="C272" s="8" t="s">
        <v>679</v>
      </c>
      <c r="D272" s="29"/>
      <c r="E272" s="8" t="s">
        <v>59</v>
      </c>
      <c r="F272" s="8"/>
      <c r="G272" s="16">
        <v>35.180497</v>
      </c>
      <c r="H272" s="17"/>
      <c r="I272" s="37"/>
      <c r="J272" s="29"/>
      <c r="K272" s="43"/>
      <c r="L272" s="8" t="s">
        <v>589</v>
      </c>
      <c r="M272" s="17"/>
      <c r="N272" s="44">
        <v>866</v>
      </c>
      <c r="O272" s="23"/>
      <c r="P272" s="23"/>
      <c r="Q272" s="23"/>
      <c r="R272" s="23"/>
      <c r="S272" s="35"/>
    </row>
    <row r="273" ht="42" customHeight="1" spans="1:19">
      <c r="A273" s="17"/>
      <c r="B273" s="17"/>
      <c r="C273" s="8" t="s">
        <v>680</v>
      </c>
      <c r="D273" s="29"/>
      <c r="E273" s="8"/>
      <c r="F273" s="8"/>
      <c r="G273" s="16">
        <v>20.044122</v>
      </c>
      <c r="H273" s="17"/>
      <c r="I273" s="37"/>
      <c r="J273" s="29"/>
      <c r="K273" s="43"/>
      <c r="L273" s="8" t="s">
        <v>589</v>
      </c>
      <c r="M273" s="17"/>
      <c r="N273" s="44">
        <v>35</v>
      </c>
      <c r="O273" s="23"/>
      <c r="P273" s="23"/>
      <c r="Q273" s="23"/>
      <c r="R273" s="23"/>
      <c r="S273" s="35"/>
    </row>
    <row r="274" ht="42" customHeight="1" spans="1:19">
      <c r="A274" s="17"/>
      <c r="B274" s="17"/>
      <c r="C274" s="8" t="s">
        <v>681</v>
      </c>
      <c r="D274" s="29"/>
      <c r="E274" s="8"/>
      <c r="F274" s="8"/>
      <c r="G274" s="16">
        <v>8.148712</v>
      </c>
      <c r="H274" s="17"/>
      <c r="I274" s="37"/>
      <c r="J274" s="29"/>
      <c r="K274" s="43"/>
      <c r="L274" s="8" t="s">
        <v>589</v>
      </c>
      <c r="M274" s="17"/>
      <c r="N274" s="44">
        <v>253</v>
      </c>
      <c r="O274" s="23"/>
      <c r="P274" s="23"/>
      <c r="Q274" s="23"/>
      <c r="R274" s="23"/>
      <c r="S274" s="35"/>
    </row>
    <row r="275" ht="42" customHeight="1" spans="1:19">
      <c r="A275" s="17"/>
      <c r="B275" s="17"/>
      <c r="C275" s="8" t="s">
        <v>682</v>
      </c>
      <c r="D275" s="29"/>
      <c r="E275" s="8"/>
      <c r="F275" s="8"/>
      <c r="G275" s="16">
        <v>14.701872</v>
      </c>
      <c r="H275" s="17"/>
      <c r="I275" s="37"/>
      <c r="J275" s="29"/>
      <c r="K275" s="43"/>
      <c r="L275" s="8" t="s">
        <v>589</v>
      </c>
      <c r="M275" s="17"/>
      <c r="N275" s="44">
        <v>69</v>
      </c>
      <c r="O275" s="23"/>
      <c r="P275" s="23"/>
      <c r="Q275" s="23"/>
      <c r="R275" s="23"/>
      <c r="S275" s="35"/>
    </row>
    <row r="276" ht="42" customHeight="1" spans="1:19">
      <c r="A276" s="17"/>
      <c r="B276" s="17"/>
      <c r="C276" s="8" t="s">
        <v>683</v>
      </c>
      <c r="D276" s="29"/>
      <c r="E276" s="8" t="s">
        <v>51</v>
      </c>
      <c r="F276" s="8"/>
      <c r="G276" s="16">
        <v>84.863422</v>
      </c>
      <c r="H276" s="17"/>
      <c r="I276" s="37"/>
      <c r="J276" s="29"/>
      <c r="K276" s="43"/>
      <c r="L276" s="8" t="s">
        <v>589</v>
      </c>
      <c r="M276" s="17"/>
      <c r="N276" s="44">
        <v>43</v>
      </c>
      <c r="O276" s="23"/>
      <c r="P276" s="23"/>
      <c r="Q276" s="23"/>
      <c r="R276" s="23"/>
      <c r="S276" s="35"/>
    </row>
    <row r="277" ht="42" customHeight="1" spans="1:19">
      <c r="A277" s="17"/>
      <c r="B277" s="17"/>
      <c r="C277" s="8" t="s">
        <v>684</v>
      </c>
      <c r="D277" s="29"/>
      <c r="E277" s="8"/>
      <c r="F277" s="8"/>
      <c r="G277" s="16">
        <v>12.564972</v>
      </c>
      <c r="H277" s="17"/>
      <c r="I277" s="37"/>
      <c r="J277" s="29"/>
      <c r="K277" s="43"/>
      <c r="L277" s="8" t="s">
        <v>589</v>
      </c>
      <c r="M277" s="17"/>
      <c r="N277" s="44">
        <v>27</v>
      </c>
      <c r="O277" s="23"/>
      <c r="P277" s="23"/>
      <c r="Q277" s="23"/>
      <c r="R277" s="23"/>
      <c r="S277" s="35"/>
    </row>
    <row r="278" ht="42" customHeight="1" spans="1:19">
      <c r="A278" s="17"/>
      <c r="B278" s="17"/>
      <c r="C278" s="8" t="s">
        <v>685</v>
      </c>
      <c r="D278" s="29"/>
      <c r="E278" s="8"/>
      <c r="F278" s="8"/>
      <c r="G278" s="16">
        <v>46.149917</v>
      </c>
      <c r="H278" s="17"/>
      <c r="I278" s="37"/>
      <c r="J278" s="29"/>
      <c r="K278" s="43"/>
      <c r="L278" s="8" t="s">
        <v>589</v>
      </c>
      <c r="M278" s="17"/>
      <c r="N278" s="44">
        <v>53</v>
      </c>
      <c r="O278" s="23"/>
      <c r="P278" s="23"/>
      <c r="Q278" s="23"/>
      <c r="R278" s="23"/>
      <c r="S278" s="35"/>
    </row>
    <row r="279" ht="42" customHeight="1" spans="1:19">
      <c r="A279" s="17"/>
      <c r="B279" s="17"/>
      <c r="C279" s="8" t="s">
        <v>686</v>
      </c>
      <c r="D279" s="29"/>
      <c r="E279" s="8"/>
      <c r="F279" s="8"/>
      <c r="G279" s="16">
        <v>7.578872</v>
      </c>
      <c r="H279" s="17"/>
      <c r="I279" s="37"/>
      <c r="J279" s="29"/>
      <c r="K279" s="43"/>
      <c r="L279" s="8" t="s">
        <v>589</v>
      </c>
      <c r="M279" s="17"/>
      <c r="N279" s="44">
        <v>7</v>
      </c>
      <c r="O279" s="23"/>
      <c r="P279" s="23"/>
      <c r="Q279" s="23"/>
      <c r="R279" s="23"/>
      <c r="S279" s="35"/>
    </row>
    <row r="280" ht="42" customHeight="1" spans="1:19">
      <c r="A280" s="17"/>
      <c r="B280" s="17"/>
      <c r="C280" s="8" t="s">
        <v>687</v>
      </c>
      <c r="D280" s="29"/>
      <c r="E280" s="8"/>
      <c r="F280" s="8"/>
      <c r="G280" s="16">
        <v>52.097622</v>
      </c>
      <c r="H280" s="17"/>
      <c r="I280" s="37"/>
      <c r="J280" s="29"/>
      <c r="K280" s="43"/>
      <c r="L280" s="8" t="s">
        <v>589</v>
      </c>
      <c r="M280" s="17"/>
      <c r="N280" s="44">
        <v>74</v>
      </c>
      <c r="O280" s="23"/>
      <c r="P280" s="23"/>
      <c r="Q280" s="23"/>
      <c r="R280" s="23"/>
      <c r="S280" s="35"/>
    </row>
    <row r="281" ht="42" customHeight="1" spans="1:19">
      <c r="A281" s="17"/>
      <c r="B281" s="17"/>
      <c r="C281" s="8" t="s">
        <v>688</v>
      </c>
      <c r="D281" s="29"/>
      <c r="E281" s="8"/>
      <c r="F281" s="8"/>
      <c r="G281" s="16">
        <v>11.140372</v>
      </c>
      <c r="H281" s="17"/>
      <c r="I281" s="37"/>
      <c r="J281" s="29"/>
      <c r="K281" s="43"/>
      <c r="L281" s="8" t="s">
        <v>589</v>
      </c>
      <c r="M281" s="17"/>
      <c r="N281" s="44">
        <v>56</v>
      </c>
      <c r="O281" s="23"/>
      <c r="P281" s="23"/>
      <c r="Q281" s="23"/>
      <c r="R281" s="23"/>
      <c r="S281" s="35"/>
    </row>
    <row r="282" ht="42" customHeight="1" spans="1:19">
      <c r="A282" s="17"/>
      <c r="B282" s="17"/>
      <c r="C282" s="8" t="s">
        <v>689</v>
      </c>
      <c r="D282" s="29"/>
      <c r="E282" s="8" t="s">
        <v>238</v>
      </c>
      <c r="F282" s="8"/>
      <c r="G282" s="16">
        <v>46.755372</v>
      </c>
      <c r="H282" s="17"/>
      <c r="I282" s="37"/>
      <c r="J282" s="29"/>
      <c r="K282" s="43"/>
      <c r="L282" s="8" t="s">
        <v>589</v>
      </c>
      <c r="M282" s="17"/>
      <c r="N282" s="44">
        <v>42</v>
      </c>
      <c r="O282" s="23"/>
      <c r="P282" s="23"/>
      <c r="Q282" s="23"/>
      <c r="R282" s="23"/>
      <c r="S282" s="35"/>
    </row>
    <row r="283" ht="42" customHeight="1" spans="1:19">
      <c r="A283" s="17"/>
      <c r="B283" s="17"/>
      <c r="C283" s="8" t="s">
        <v>690</v>
      </c>
      <c r="D283" s="29"/>
      <c r="E283" s="8"/>
      <c r="F283" s="8"/>
      <c r="G283" s="16">
        <v>53.878372</v>
      </c>
      <c r="H283" s="17"/>
      <c r="I283" s="37"/>
      <c r="J283" s="29"/>
      <c r="K283" s="43"/>
      <c r="L283" s="8" t="s">
        <v>589</v>
      </c>
      <c r="M283" s="17"/>
      <c r="N283" s="44">
        <v>43</v>
      </c>
      <c r="O283" s="23"/>
      <c r="P283" s="23"/>
      <c r="Q283" s="23"/>
      <c r="R283" s="23"/>
      <c r="S283" s="35"/>
    </row>
    <row r="284" ht="42" customHeight="1" spans="1:19">
      <c r="A284" s="17"/>
      <c r="B284" s="17"/>
      <c r="C284" s="8" t="s">
        <v>691</v>
      </c>
      <c r="D284" s="29"/>
      <c r="E284" s="8"/>
      <c r="F284" s="8"/>
      <c r="G284" s="16">
        <v>44.048632</v>
      </c>
      <c r="H284" s="17"/>
      <c r="I284" s="37"/>
      <c r="J284" s="29"/>
      <c r="K284" s="43"/>
      <c r="L284" s="8" t="s">
        <v>589</v>
      </c>
      <c r="M284" s="17"/>
      <c r="N284" s="44">
        <v>674</v>
      </c>
      <c r="O284" s="23"/>
      <c r="P284" s="23"/>
      <c r="Q284" s="23"/>
      <c r="R284" s="23"/>
      <c r="S284" s="35"/>
    </row>
    <row r="285" ht="42" customHeight="1" spans="1:19">
      <c r="A285" s="17"/>
      <c r="B285" s="17"/>
      <c r="C285" s="8" t="s">
        <v>692</v>
      </c>
      <c r="D285" s="29"/>
      <c r="E285" s="8"/>
      <c r="F285" s="8"/>
      <c r="G285" s="16">
        <v>11.033527</v>
      </c>
      <c r="H285" s="17"/>
      <c r="I285" s="37"/>
      <c r="J285" s="29"/>
      <c r="K285" s="43"/>
      <c r="L285" s="8" t="s">
        <v>589</v>
      </c>
      <c r="M285" s="17"/>
      <c r="N285" s="44">
        <v>31</v>
      </c>
      <c r="O285" s="23"/>
      <c r="P285" s="23"/>
      <c r="Q285" s="23"/>
      <c r="R285" s="23"/>
      <c r="S285" s="35"/>
    </row>
    <row r="286" ht="42" customHeight="1" spans="1:19">
      <c r="A286" s="17"/>
      <c r="B286" s="17"/>
      <c r="C286" s="8" t="s">
        <v>693</v>
      </c>
      <c r="D286" s="29"/>
      <c r="E286" s="8"/>
      <c r="F286" s="8"/>
      <c r="G286" s="16">
        <v>53.878372</v>
      </c>
      <c r="H286" s="17"/>
      <c r="I286" s="37"/>
      <c r="J286" s="29"/>
      <c r="K286" s="43"/>
      <c r="L286" s="8" t="s">
        <v>589</v>
      </c>
      <c r="M286" s="17"/>
      <c r="N286" s="44">
        <v>69</v>
      </c>
      <c r="O286" s="23"/>
      <c r="P286" s="23"/>
      <c r="Q286" s="23"/>
      <c r="R286" s="23"/>
      <c r="S286" s="35"/>
    </row>
    <row r="287" ht="42" customHeight="1" spans="1:19">
      <c r="A287" s="17"/>
      <c r="B287" s="17"/>
      <c r="C287" s="8" t="s">
        <v>694</v>
      </c>
      <c r="D287" s="29"/>
      <c r="E287" s="8"/>
      <c r="F287" s="8"/>
      <c r="G287" s="16">
        <v>21.824872</v>
      </c>
      <c r="H287" s="17"/>
      <c r="I287" s="37"/>
      <c r="J287" s="29"/>
      <c r="K287" s="43"/>
      <c r="L287" s="8" t="s">
        <v>589</v>
      </c>
      <c r="M287" s="17"/>
      <c r="N287" s="44">
        <v>351</v>
      </c>
      <c r="O287" s="23"/>
      <c r="P287" s="23"/>
      <c r="Q287" s="23"/>
      <c r="R287" s="23"/>
      <c r="S287" s="35"/>
    </row>
    <row r="288" ht="42" customHeight="1" spans="1:19">
      <c r="A288" s="17"/>
      <c r="B288" s="17"/>
      <c r="C288" s="8" t="s">
        <v>695</v>
      </c>
      <c r="D288" s="29"/>
      <c r="E288" s="8"/>
      <c r="F288" s="8"/>
      <c r="G288" s="16">
        <v>31.191617</v>
      </c>
      <c r="H288" s="17"/>
      <c r="I288" s="37"/>
      <c r="J288" s="29"/>
      <c r="K288" s="43"/>
      <c r="L288" s="8" t="s">
        <v>589</v>
      </c>
      <c r="M288" s="17"/>
      <c r="N288" s="44">
        <v>549</v>
      </c>
      <c r="O288" s="23"/>
      <c r="P288" s="23"/>
      <c r="Q288" s="23"/>
      <c r="R288" s="23"/>
      <c r="S288" s="35"/>
    </row>
    <row r="289" ht="42" customHeight="1" spans="1:19">
      <c r="A289" s="17"/>
      <c r="B289" s="17"/>
      <c r="C289" s="8" t="s">
        <v>696</v>
      </c>
      <c r="D289" s="29"/>
      <c r="E289" s="8"/>
      <c r="F289" s="8"/>
      <c r="G289" s="16">
        <v>28.947872</v>
      </c>
      <c r="H289" s="17"/>
      <c r="I289" s="37"/>
      <c r="J289" s="29"/>
      <c r="K289" s="43"/>
      <c r="L289" s="8" t="s">
        <v>589</v>
      </c>
      <c r="M289" s="17"/>
      <c r="N289" s="44">
        <v>441</v>
      </c>
      <c r="O289" s="23"/>
      <c r="P289" s="23"/>
      <c r="Q289" s="23"/>
      <c r="R289" s="23"/>
      <c r="S289" s="35"/>
    </row>
    <row r="290" ht="42" customHeight="1" spans="1:19">
      <c r="A290" s="17"/>
      <c r="B290" s="17"/>
      <c r="C290" s="8" t="s">
        <v>697</v>
      </c>
      <c r="D290" s="29"/>
      <c r="E290" s="8"/>
      <c r="F290" s="8"/>
      <c r="G290" s="16">
        <v>13.811497</v>
      </c>
      <c r="H290" s="17"/>
      <c r="I290" s="37"/>
      <c r="J290" s="29"/>
      <c r="K290" s="43"/>
      <c r="L290" s="8" t="s">
        <v>589</v>
      </c>
      <c r="M290" s="17"/>
      <c r="N290" s="44">
        <v>441</v>
      </c>
      <c r="O290" s="23"/>
      <c r="P290" s="23"/>
      <c r="Q290" s="23"/>
      <c r="R290" s="23"/>
      <c r="S290" s="35"/>
    </row>
    <row r="291" ht="42" customHeight="1" spans="1:19">
      <c r="A291" s="17"/>
      <c r="B291" s="17"/>
      <c r="C291" s="8" t="s">
        <v>698</v>
      </c>
      <c r="D291" s="29"/>
      <c r="E291" s="8"/>
      <c r="F291" s="8"/>
      <c r="G291" s="16">
        <v>45.223927</v>
      </c>
      <c r="H291" s="17"/>
      <c r="I291" s="37"/>
      <c r="J291" s="29"/>
      <c r="K291" s="43"/>
      <c r="L291" s="8" t="s">
        <v>589</v>
      </c>
      <c r="M291" s="17"/>
      <c r="N291" s="44">
        <v>74</v>
      </c>
      <c r="O291" s="23"/>
      <c r="P291" s="23"/>
      <c r="Q291" s="23"/>
      <c r="R291" s="23"/>
      <c r="S291" s="35"/>
    </row>
    <row r="292" ht="42" customHeight="1" spans="1:19">
      <c r="A292" s="17"/>
      <c r="B292" s="17"/>
      <c r="C292" s="41" t="s">
        <v>699</v>
      </c>
      <c r="D292" s="29"/>
      <c r="E292" s="41" t="s">
        <v>334</v>
      </c>
      <c r="F292" s="8"/>
      <c r="G292" s="16">
        <v>11.140372</v>
      </c>
      <c r="H292" s="17"/>
      <c r="I292" s="37"/>
      <c r="J292" s="29"/>
      <c r="K292" s="43"/>
      <c r="L292" s="8" t="s">
        <v>589</v>
      </c>
      <c r="M292" s="17"/>
      <c r="N292" s="44">
        <v>43</v>
      </c>
      <c r="O292" s="23"/>
      <c r="P292" s="23"/>
      <c r="Q292" s="23"/>
      <c r="R292" s="23"/>
      <c r="S292" s="35"/>
    </row>
    <row r="293" ht="42" customHeight="1" spans="1:19">
      <c r="A293" s="17"/>
      <c r="B293" s="17"/>
      <c r="C293" s="41" t="s">
        <v>700</v>
      </c>
      <c r="D293" s="29"/>
      <c r="E293" s="41"/>
      <c r="F293" s="8"/>
      <c r="G293" s="16">
        <v>25.386372</v>
      </c>
      <c r="H293" s="17"/>
      <c r="I293" s="37"/>
      <c r="J293" s="29"/>
      <c r="K293" s="43"/>
      <c r="L293" s="8" t="s">
        <v>589</v>
      </c>
      <c r="M293" s="17"/>
      <c r="N293" s="44">
        <v>71</v>
      </c>
      <c r="O293" s="23"/>
      <c r="P293" s="23"/>
      <c r="Q293" s="23"/>
      <c r="R293" s="23"/>
      <c r="S293" s="35"/>
    </row>
    <row r="294" ht="42" customHeight="1" spans="1:19">
      <c r="A294" s="17"/>
      <c r="B294" s="17"/>
      <c r="C294" s="41" t="s">
        <v>701</v>
      </c>
      <c r="D294" s="29"/>
      <c r="E294" s="41"/>
      <c r="F294" s="8"/>
      <c r="G294" s="16">
        <v>18.263372</v>
      </c>
      <c r="H294" s="17"/>
      <c r="I294" s="37"/>
      <c r="J294" s="29"/>
      <c r="K294" s="43"/>
      <c r="L294" s="8" t="s">
        <v>589</v>
      </c>
      <c r="M294" s="17"/>
      <c r="N294" s="44">
        <v>36</v>
      </c>
      <c r="O294" s="23"/>
      <c r="P294" s="23"/>
      <c r="Q294" s="23"/>
      <c r="R294" s="23"/>
      <c r="S294" s="35"/>
    </row>
    <row r="295" ht="42" customHeight="1" spans="1:19">
      <c r="A295" s="17"/>
      <c r="B295" s="17"/>
      <c r="C295" s="41" t="s">
        <v>702</v>
      </c>
      <c r="D295" s="29"/>
      <c r="E295" s="41"/>
      <c r="F295" s="8"/>
      <c r="G295" s="16">
        <v>23.605622</v>
      </c>
      <c r="H295" s="17"/>
      <c r="I295" s="37"/>
      <c r="J295" s="29"/>
      <c r="K295" s="43"/>
      <c r="L295" s="8" t="s">
        <v>589</v>
      </c>
      <c r="M295" s="17"/>
      <c r="N295" s="44">
        <v>78</v>
      </c>
      <c r="O295" s="23"/>
      <c r="P295" s="23"/>
      <c r="Q295" s="23"/>
      <c r="R295" s="23"/>
      <c r="S295" s="35"/>
    </row>
    <row r="296" ht="42" customHeight="1" spans="1:19">
      <c r="A296" s="17"/>
      <c r="B296" s="17"/>
      <c r="C296" s="41" t="s">
        <v>703</v>
      </c>
      <c r="D296" s="29"/>
      <c r="E296" s="41"/>
      <c r="F296" s="8"/>
      <c r="G296" s="16">
        <v>25.386372</v>
      </c>
      <c r="H296" s="17"/>
      <c r="I296" s="37"/>
      <c r="J296" s="29"/>
      <c r="K296" s="43"/>
      <c r="L296" s="8" t="s">
        <v>589</v>
      </c>
      <c r="M296" s="17"/>
      <c r="N296" s="44">
        <v>44</v>
      </c>
      <c r="O296" s="23"/>
      <c r="P296" s="23"/>
      <c r="Q296" s="23"/>
      <c r="R296" s="23"/>
      <c r="S296" s="35"/>
    </row>
    <row r="297" ht="42" customHeight="1" spans="1:19">
      <c r="A297" s="17"/>
      <c r="B297" s="17"/>
      <c r="C297" s="41" t="s">
        <v>704</v>
      </c>
      <c r="D297" s="29"/>
      <c r="E297" s="41"/>
      <c r="F297" s="8"/>
      <c r="G297" s="16">
        <v>11.140372</v>
      </c>
      <c r="H297" s="17"/>
      <c r="I297" s="37"/>
      <c r="J297" s="29"/>
      <c r="K297" s="43"/>
      <c r="L297" s="8" t="s">
        <v>589</v>
      </c>
      <c r="M297" s="17"/>
      <c r="N297" s="44">
        <v>68</v>
      </c>
      <c r="O297" s="23"/>
      <c r="P297" s="23"/>
      <c r="Q297" s="23"/>
      <c r="R297" s="23"/>
      <c r="S297" s="35"/>
    </row>
    <row r="298" ht="42" customHeight="1" spans="1:19">
      <c r="A298" s="17"/>
      <c r="B298" s="17"/>
      <c r="C298" s="41" t="s">
        <v>705</v>
      </c>
      <c r="D298" s="29"/>
      <c r="E298" s="41"/>
      <c r="F298" s="8"/>
      <c r="G298" s="16">
        <v>11.140372</v>
      </c>
      <c r="H298" s="17"/>
      <c r="I298" s="37"/>
      <c r="J298" s="29"/>
      <c r="K298" s="43"/>
      <c r="L298" s="8" t="s">
        <v>589</v>
      </c>
      <c r="M298" s="17"/>
      <c r="N298" s="44">
        <v>596</v>
      </c>
      <c r="O298" s="23"/>
      <c r="P298" s="23"/>
      <c r="Q298" s="23"/>
      <c r="R298" s="23"/>
      <c r="S298" s="35"/>
    </row>
    <row r="299" ht="42" customHeight="1" spans="1:19">
      <c r="A299" s="17"/>
      <c r="B299" s="17"/>
      <c r="C299" s="41" t="s">
        <v>706</v>
      </c>
      <c r="D299" s="29"/>
      <c r="E299" s="41" t="s">
        <v>29</v>
      </c>
      <c r="F299" s="8"/>
      <c r="G299" s="16">
        <v>21.468722</v>
      </c>
      <c r="H299" s="17"/>
      <c r="I299" s="37"/>
      <c r="J299" s="29"/>
      <c r="K299" s="43"/>
      <c r="L299" s="8" t="s">
        <v>589</v>
      </c>
      <c r="M299" s="17"/>
      <c r="N299" s="44">
        <v>337</v>
      </c>
      <c r="O299" s="23"/>
      <c r="P299" s="23"/>
      <c r="Q299" s="23"/>
      <c r="R299" s="23"/>
      <c r="S299" s="35"/>
    </row>
    <row r="300" ht="42" customHeight="1" spans="1:19">
      <c r="A300" s="17"/>
      <c r="B300" s="17"/>
      <c r="C300" s="45" t="s">
        <v>707</v>
      </c>
      <c r="D300" s="15"/>
      <c r="E300" s="45"/>
      <c r="F300" s="18"/>
      <c r="G300" s="16">
        <v>33.043597</v>
      </c>
      <c r="H300" s="25"/>
      <c r="I300" s="37"/>
      <c r="J300" s="29"/>
      <c r="K300" s="43"/>
      <c r="L300" s="8" t="s">
        <v>589</v>
      </c>
      <c r="M300" s="25"/>
      <c r="N300" s="44">
        <v>436</v>
      </c>
      <c r="O300" s="32"/>
      <c r="P300" s="32"/>
      <c r="Q300" s="32"/>
      <c r="R300" s="32"/>
      <c r="S300" s="36"/>
    </row>
    <row r="301" ht="42" customHeight="1" spans="1:19">
      <c r="A301" s="29" t="s">
        <v>708</v>
      </c>
      <c r="B301" s="29"/>
      <c r="C301" s="29"/>
      <c r="D301" s="29"/>
      <c r="E301" s="29"/>
      <c r="F301" s="29"/>
      <c r="G301" s="16">
        <f>SUM(G302:G329)</f>
        <v>4080</v>
      </c>
      <c r="H301" s="16">
        <f>SUM(H302:H329)</f>
        <v>480</v>
      </c>
      <c r="I301" s="16">
        <f>SUM(I302:I329)</f>
        <v>2000</v>
      </c>
      <c r="J301" s="16">
        <f>SUM(J302:J329)</f>
        <v>500</v>
      </c>
      <c r="K301" s="16">
        <f>SUM(K302:K329)</f>
        <v>1100</v>
      </c>
      <c r="L301" s="8"/>
      <c r="M301" s="25"/>
      <c r="N301" s="44"/>
      <c r="O301" s="32"/>
      <c r="P301" s="32"/>
      <c r="Q301" s="32"/>
      <c r="R301" s="32"/>
      <c r="S301" s="36"/>
    </row>
    <row r="302" ht="83" customHeight="1" spans="1:19">
      <c r="A302" s="29">
        <v>106</v>
      </c>
      <c r="B302" s="29" t="s">
        <v>709</v>
      </c>
      <c r="C302" s="8" t="s">
        <v>710</v>
      </c>
      <c r="D302" s="8" t="s">
        <v>711</v>
      </c>
      <c r="E302" s="8" t="s">
        <v>67</v>
      </c>
      <c r="F302" s="8" t="s">
        <v>712</v>
      </c>
      <c r="G302" s="8">
        <v>50</v>
      </c>
      <c r="H302" s="15"/>
      <c r="I302" s="15">
        <v>650</v>
      </c>
      <c r="J302" s="15"/>
      <c r="K302" s="15"/>
      <c r="L302" s="8" t="s">
        <v>67</v>
      </c>
      <c r="M302" s="8" t="s">
        <v>713</v>
      </c>
      <c r="N302" s="8" t="s">
        <v>331</v>
      </c>
      <c r="O302" s="33">
        <v>43678</v>
      </c>
      <c r="P302" s="33">
        <v>43709</v>
      </c>
      <c r="Q302" s="33">
        <v>43739</v>
      </c>
      <c r="R302" s="33">
        <v>43739</v>
      </c>
      <c r="S302" s="8"/>
    </row>
    <row r="303" ht="83" customHeight="1" spans="1:19">
      <c r="A303" s="29"/>
      <c r="B303" s="29"/>
      <c r="C303" s="8" t="s">
        <v>714</v>
      </c>
      <c r="D303" s="8" t="s">
        <v>711</v>
      </c>
      <c r="E303" s="8" t="s">
        <v>75</v>
      </c>
      <c r="F303" s="8" t="s">
        <v>715</v>
      </c>
      <c r="G303" s="8">
        <v>50</v>
      </c>
      <c r="H303" s="17"/>
      <c r="I303" s="17"/>
      <c r="J303" s="17"/>
      <c r="K303" s="17"/>
      <c r="L303" s="8" t="s">
        <v>75</v>
      </c>
      <c r="M303" s="8"/>
      <c r="N303" s="8" t="s">
        <v>716</v>
      </c>
      <c r="O303" s="33">
        <v>43678</v>
      </c>
      <c r="P303" s="33">
        <v>43709</v>
      </c>
      <c r="Q303" s="33">
        <v>43739</v>
      </c>
      <c r="R303" s="33">
        <v>43739</v>
      </c>
      <c r="S303" s="8"/>
    </row>
    <row r="304" ht="92" customHeight="1" spans="1:19">
      <c r="A304" s="29"/>
      <c r="B304" s="29"/>
      <c r="C304" s="8" t="s">
        <v>717</v>
      </c>
      <c r="D304" s="8" t="s">
        <v>711</v>
      </c>
      <c r="E304" s="8"/>
      <c r="F304" s="8" t="s">
        <v>718</v>
      </c>
      <c r="G304" s="8">
        <v>100</v>
      </c>
      <c r="H304" s="17"/>
      <c r="I304" s="17"/>
      <c r="J304" s="17"/>
      <c r="K304" s="17"/>
      <c r="L304" s="8"/>
      <c r="M304" s="8"/>
      <c r="N304" s="8" t="s">
        <v>112</v>
      </c>
      <c r="O304" s="33">
        <v>43678</v>
      </c>
      <c r="P304" s="33">
        <v>43709</v>
      </c>
      <c r="Q304" s="33">
        <v>43739</v>
      </c>
      <c r="R304" s="33">
        <v>43739</v>
      </c>
      <c r="S304" s="8"/>
    </row>
    <row r="305" ht="83" customHeight="1" spans="1:19">
      <c r="A305" s="29"/>
      <c r="B305" s="29"/>
      <c r="C305" s="8" t="s">
        <v>719</v>
      </c>
      <c r="D305" s="8" t="s">
        <v>711</v>
      </c>
      <c r="E305" s="8"/>
      <c r="F305" s="8" t="s">
        <v>720</v>
      </c>
      <c r="G305" s="8">
        <v>50</v>
      </c>
      <c r="H305" s="17"/>
      <c r="I305" s="17"/>
      <c r="J305" s="17"/>
      <c r="K305" s="17"/>
      <c r="L305" s="8"/>
      <c r="M305" s="8"/>
      <c r="N305" s="8" t="s">
        <v>721</v>
      </c>
      <c r="O305" s="33">
        <v>43678</v>
      </c>
      <c r="P305" s="33">
        <v>43709</v>
      </c>
      <c r="Q305" s="33">
        <v>43739</v>
      </c>
      <c r="R305" s="33">
        <v>43739</v>
      </c>
      <c r="S305" s="8"/>
    </row>
    <row r="306" ht="83" customHeight="1" spans="1:19">
      <c r="A306" s="29"/>
      <c r="B306" s="29"/>
      <c r="C306" s="8" t="s">
        <v>722</v>
      </c>
      <c r="D306" s="8" t="s">
        <v>711</v>
      </c>
      <c r="E306" s="8" t="s">
        <v>234</v>
      </c>
      <c r="F306" s="8" t="s">
        <v>315</v>
      </c>
      <c r="G306" s="8">
        <v>50</v>
      </c>
      <c r="H306" s="17"/>
      <c r="I306" s="17"/>
      <c r="J306" s="17"/>
      <c r="K306" s="17"/>
      <c r="L306" s="8" t="s">
        <v>234</v>
      </c>
      <c r="M306" s="8"/>
      <c r="N306" s="8" t="s">
        <v>316</v>
      </c>
      <c r="O306" s="33">
        <v>43678</v>
      </c>
      <c r="P306" s="33">
        <v>43709</v>
      </c>
      <c r="Q306" s="33">
        <v>43739</v>
      </c>
      <c r="R306" s="33">
        <v>43739</v>
      </c>
      <c r="S306" s="8"/>
    </row>
    <row r="307" ht="83" customHeight="1" spans="1:19">
      <c r="A307" s="29"/>
      <c r="B307" s="29"/>
      <c r="C307" s="8" t="s">
        <v>723</v>
      </c>
      <c r="D307" s="8" t="s">
        <v>711</v>
      </c>
      <c r="E307" s="8"/>
      <c r="F307" s="8" t="s">
        <v>311</v>
      </c>
      <c r="G307" s="8">
        <v>50</v>
      </c>
      <c r="H307" s="17"/>
      <c r="I307" s="17"/>
      <c r="J307" s="17"/>
      <c r="K307" s="17"/>
      <c r="L307" s="8"/>
      <c r="M307" s="8"/>
      <c r="N307" s="8" t="s">
        <v>312</v>
      </c>
      <c r="O307" s="33">
        <v>43678</v>
      </c>
      <c r="P307" s="33">
        <v>43709</v>
      </c>
      <c r="Q307" s="33">
        <v>43739</v>
      </c>
      <c r="R307" s="33">
        <v>43739</v>
      </c>
      <c r="S307" s="8"/>
    </row>
    <row r="308" ht="83" customHeight="1" spans="1:19">
      <c r="A308" s="29"/>
      <c r="B308" s="29"/>
      <c r="C308" s="8" t="s">
        <v>724</v>
      </c>
      <c r="D308" s="8" t="s">
        <v>711</v>
      </c>
      <c r="E308" s="8" t="s">
        <v>39</v>
      </c>
      <c r="F308" s="8" t="s">
        <v>725</v>
      </c>
      <c r="G308" s="8">
        <v>50</v>
      </c>
      <c r="H308" s="17"/>
      <c r="I308" s="17"/>
      <c r="J308" s="17"/>
      <c r="K308" s="17"/>
      <c r="L308" s="8" t="s">
        <v>39</v>
      </c>
      <c r="M308" s="8"/>
      <c r="N308" s="8" t="s">
        <v>726</v>
      </c>
      <c r="O308" s="33">
        <v>43678</v>
      </c>
      <c r="P308" s="33">
        <v>43709</v>
      </c>
      <c r="Q308" s="33">
        <v>43739</v>
      </c>
      <c r="R308" s="33">
        <v>43739</v>
      </c>
      <c r="S308" s="8"/>
    </row>
    <row r="309" ht="83" customHeight="1" spans="1:19">
      <c r="A309" s="29"/>
      <c r="B309" s="29"/>
      <c r="C309" s="8" t="s">
        <v>727</v>
      </c>
      <c r="D309" s="8" t="s">
        <v>711</v>
      </c>
      <c r="E309" s="8"/>
      <c r="F309" s="8" t="s">
        <v>96</v>
      </c>
      <c r="G309" s="8">
        <v>50</v>
      </c>
      <c r="H309" s="17"/>
      <c r="I309" s="17"/>
      <c r="J309" s="17"/>
      <c r="K309" s="17"/>
      <c r="L309" s="8"/>
      <c r="M309" s="8"/>
      <c r="N309" s="8" t="s">
        <v>97</v>
      </c>
      <c r="O309" s="33">
        <v>43678</v>
      </c>
      <c r="P309" s="33">
        <v>43709</v>
      </c>
      <c r="Q309" s="33">
        <v>43739</v>
      </c>
      <c r="R309" s="33">
        <v>43739</v>
      </c>
      <c r="S309" s="8"/>
    </row>
    <row r="310" ht="83" customHeight="1" spans="1:19">
      <c r="A310" s="29"/>
      <c r="B310" s="29"/>
      <c r="C310" s="8" t="s">
        <v>728</v>
      </c>
      <c r="D310" s="8" t="s">
        <v>711</v>
      </c>
      <c r="E310" s="8" t="s">
        <v>29</v>
      </c>
      <c r="F310" s="8" t="s">
        <v>64</v>
      </c>
      <c r="G310" s="8">
        <v>50</v>
      </c>
      <c r="H310" s="17"/>
      <c r="I310" s="17"/>
      <c r="J310" s="17"/>
      <c r="K310" s="17"/>
      <c r="L310" s="8" t="s">
        <v>29</v>
      </c>
      <c r="M310" s="8"/>
      <c r="N310" s="8" t="s">
        <v>729</v>
      </c>
      <c r="O310" s="33">
        <v>43678</v>
      </c>
      <c r="P310" s="33">
        <v>43709</v>
      </c>
      <c r="Q310" s="33">
        <v>43739</v>
      </c>
      <c r="R310" s="33">
        <v>43739</v>
      </c>
      <c r="S310" s="8"/>
    </row>
    <row r="311" ht="83" customHeight="1" spans="1:19">
      <c r="A311" s="29"/>
      <c r="B311" s="29"/>
      <c r="C311" s="8" t="s">
        <v>730</v>
      </c>
      <c r="D311" s="8" t="s">
        <v>711</v>
      </c>
      <c r="E311" s="18" t="s">
        <v>176</v>
      </c>
      <c r="F311" s="8" t="s">
        <v>731</v>
      </c>
      <c r="G311" s="8">
        <v>50</v>
      </c>
      <c r="H311" s="17"/>
      <c r="I311" s="17"/>
      <c r="J311" s="17"/>
      <c r="K311" s="17"/>
      <c r="L311" s="18" t="s">
        <v>176</v>
      </c>
      <c r="M311" s="8"/>
      <c r="N311" s="8" t="s">
        <v>732</v>
      </c>
      <c r="O311" s="33">
        <v>43678</v>
      </c>
      <c r="P311" s="33">
        <v>43709</v>
      </c>
      <c r="Q311" s="33">
        <v>43739</v>
      </c>
      <c r="R311" s="33">
        <v>43739</v>
      </c>
      <c r="S311" s="8"/>
    </row>
    <row r="312" ht="82" customHeight="1" spans="1:19">
      <c r="A312" s="29"/>
      <c r="B312" s="29"/>
      <c r="C312" s="8" t="s">
        <v>733</v>
      </c>
      <c r="D312" s="8" t="s">
        <v>711</v>
      </c>
      <c r="E312" s="8" t="s">
        <v>238</v>
      </c>
      <c r="F312" s="8" t="s">
        <v>734</v>
      </c>
      <c r="G312" s="8">
        <v>50</v>
      </c>
      <c r="H312" s="17"/>
      <c r="I312" s="17"/>
      <c r="J312" s="17"/>
      <c r="K312" s="17"/>
      <c r="L312" s="8" t="s">
        <v>238</v>
      </c>
      <c r="M312" s="8"/>
      <c r="N312" s="8" t="s">
        <v>735</v>
      </c>
      <c r="O312" s="33">
        <v>43678</v>
      </c>
      <c r="P312" s="33">
        <v>43709</v>
      </c>
      <c r="Q312" s="33">
        <v>43739</v>
      </c>
      <c r="R312" s="33">
        <v>43739</v>
      </c>
      <c r="S312" s="8"/>
    </row>
    <row r="313" ht="83" customHeight="1" spans="1:19">
      <c r="A313" s="29"/>
      <c r="B313" s="29"/>
      <c r="C313" s="8" t="s">
        <v>736</v>
      </c>
      <c r="D313" s="8" t="s">
        <v>711</v>
      </c>
      <c r="E313" s="8"/>
      <c r="F313" s="8" t="s">
        <v>737</v>
      </c>
      <c r="G313" s="8">
        <v>50</v>
      </c>
      <c r="H313" s="25"/>
      <c r="I313" s="25"/>
      <c r="J313" s="25"/>
      <c r="K313" s="25"/>
      <c r="L313" s="8"/>
      <c r="M313" s="8"/>
      <c r="N313" s="8" t="s">
        <v>738</v>
      </c>
      <c r="O313" s="33">
        <v>43678</v>
      </c>
      <c r="P313" s="33">
        <v>43709</v>
      </c>
      <c r="Q313" s="33">
        <v>43739</v>
      </c>
      <c r="R313" s="33">
        <v>43739</v>
      </c>
      <c r="S313" s="8"/>
    </row>
    <row r="314" s="2" customFormat="1" ht="174" customHeight="1" spans="1:19">
      <c r="A314" s="8">
        <v>107</v>
      </c>
      <c r="B314" s="27" t="s">
        <v>739</v>
      </c>
      <c r="C314" s="8" t="s">
        <v>740</v>
      </c>
      <c r="D314" s="8" t="s">
        <v>741</v>
      </c>
      <c r="E314" s="8" t="s">
        <v>742</v>
      </c>
      <c r="F314" s="8" t="s">
        <v>529</v>
      </c>
      <c r="G314" s="8">
        <v>800</v>
      </c>
      <c r="H314" s="8"/>
      <c r="I314" s="8"/>
      <c r="J314" s="8"/>
      <c r="K314" s="8">
        <v>800</v>
      </c>
      <c r="L314" s="8" t="s">
        <v>31</v>
      </c>
      <c r="M314" s="8" t="s">
        <v>743</v>
      </c>
      <c r="N314" s="8" t="s">
        <v>744</v>
      </c>
      <c r="O314" s="8"/>
      <c r="P314" s="33">
        <v>43466</v>
      </c>
      <c r="Q314" s="33">
        <v>43800</v>
      </c>
      <c r="R314" s="8"/>
      <c r="S314" s="8"/>
    </row>
    <row r="315" s="2" customFormat="1" ht="190" customHeight="1" spans="1:19">
      <c r="A315" s="8">
        <v>108</v>
      </c>
      <c r="B315" s="27" t="s">
        <v>745</v>
      </c>
      <c r="C315" s="8" t="s">
        <v>746</v>
      </c>
      <c r="D315" s="8" t="s">
        <v>747</v>
      </c>
      <c r="E315" s="8" t="s">
        <v>742</v>
      </c>
      <c r="F315" s="8" t="s">
        <v>529</v>
      </c>
      <c r="G315" s="8">
        <v>800</v>
      </c>
      <c r="H315" s="8">
        <v>450</v>
      </c>
      <c r="I315" s="8">
        <v>350</v>
      </c>
      <c r="J315" s="8"/>
      <c r="K315" s="8"/>
      <c r="L315" s="8" t="s">
        <v>31</v>
      </c>
      <c r="M315" s="8" t="s">
        <v>748</v>
      </c>
      <c r="N315" s="8" t="s">
        <v>749</v>
      </c>
      <c r="O315" s="8"/>
      <c r="P315" s="33">
        <v>43466</v>
      </c>
      <c r="Q315" s="33">
        <v>43800</v>
      </c>
      <c r="R315" s="8"/>
      <c r="S315" s="8"/>
    </row>
    <row r="316" s="2" customFormat="1" ht="103" customHeight="1" spans="1:19">
      <c r="A316" s="8">
        <v>109</v>
      </c>
      <c r="B316" s="27" t="s">
        <v>750</v>
      </c>
      <c r="C316" s="8" t="s">
        <v>751</v>
      </c>
      <c r="D316" s="8" t="s">
        <v>752</v>
      </c>
      <c r="E316" s="8" t="s">
        <v>742</v>
      </c>
      <c r="F316" s="8" t="s">
        <v>529</v>
      </c>
      <c r="G316" s="8">
        <v>44</v>
      </c>
      <c r="H316" s="8"/>
      <c r="I316" s="8"/>
      <c r="J316" s="8"/>
      <c r="K316" s="8">
        <v>44</v>
      </c>
      <c r="L316" s="8" t="s">
        <v>31</v>
      </c>
      <c r="M316" s="8" t="s">
        <v>753</v>
      </c>
      <c r="N316" s="8">
        <v>220</v>
      </c>
      <c r="O316" s="8"/>
      <c r="P316" s="33">
        <v>43466</v>
      </c>
      <c r="Q316" s="33">
        <v>43800</v>
      </c>
      <c r="R316" s="8"/>
      <c r="S316" s="8"/>
    </row>
    <row r="317" s="2" customFormat="1" ht="98" customHeight="1" spans="1:19">
      <c r="A317" s="8">
        <v>110</v>
      </c>
      <c r="B317" s="27" t="s">
        <v>754</v>
      </c>
      <c r="C317" s="8" t="s">
        <v>755</v>
      </c>
      <c r="D317" s="8" t="s">
        <v>756</v>
      </c>
      <c r="E317" s="8" t="s">
        <v>742</v>
      </c>
      <c r="F317" s="8" t="s">
        <v>529</v>
      </c>
      <c r="G317" s="8">
        <v>256</v>
      </c>
      <c r="H317" s="8"/>
      <c r="I317" s="8"/>
      <c r="J317" s="8"/>
      <c r="K317" s="8">
        <v>256</v>
      </c>
      <c r="L317" s="8" t="s">
        <v>31</v>
      </c>
      <c r="M317" s="8" t="s">
        <v>757</v>
      </c>
      <c r="N317" s="8">
        <v>2410</v>
      </c>
      <c r="O317" s="8"/>
      <c r="P317" s="33">
        <v>43466</v>
      </c>
      <c r="Q317" s="33">
        <v>43800</v>
      </c>
      <c r="R317" s="8"/>
      <c r="S317" s="8"/>
    </row>
    <row r="318" s="2" customFormat="1" ht="125" customHeight="1" spans="1:19">
      <c r="A318" s="8">
        <v>111</v>
      </c>
      <c r="B318" s="27" t="s">
        <v>758</v>
      </c>
      <c r="C318" s="28" t="s">
        <v>759</v>
      </c>
      <c r="D318" s="8" t="s">
        <v>760</v>
      </c>
      <c r="E318" s="8" t="s">
        <v>742</v>
      </c>
      <c r="F318" s="8" t="s">
        <v>529</v>
      </c>
      <c r="G318" s="8">
        <v>30</v>
      </c>
      <c r="H318" s="8">
        <v>30</v>
      </c>
      <c r="I318" s="8"/>
      <c r="J318" s="8"/>
      <c r="K318" s="8"/>
      <c r="L318" s="8" t="s">
        <v>31</v>
      </c>
      <c r="M318" s="8" t="s">
        <v>761</v>
      </c>
      <c r="N318" s="8">
        <v>1000</v>
      </c>
      <c r="O318" s="33">
        <v>43586</v>
      </c>
      <c r="P318" s="33">
        <v>43617</v>
      </c>
      <c r="Q318" s="33">
        <v>43770</v>
      </c>
      <c r="R318" s="33">
        <v>43800</v>
      </c>
      <c r="S318" s="8"/>
    </row>
    <row r="319" ht="106" customHeight="1" spans="1:19">
      <c r="A319" s="29">
        <v>112</v>
      </c>
      <c r="B319" s="8" t="s">
        <v>762</v>
      </c>
      <c r="C319" s="8" t="s">
        <v>763</v>
      </c>
      <c r="D319" s="8" t="s">
        <v>764</v>
      </c>
      <c r="E319" s="8" t="s">
        <v>51</v>
      </c>
      <c r="F319" s="8" t="s">
        <v>765</v>
      </c>
      <c r="G319" s="8">
        <v>200</v>
      </c>
      <c r="H319" s="18"/>
      <c r="I319" s="15">
        <v>1000</v>
      </c>
      <c r="J319" s="18"/>
      <c r="K319" s="18"/>
      <c r="L319" s="8" t="s">
        <v>766</v>
      </c>
      <c r="M319" s="8" t="s">
        <v>767</v>
      </c>
      <c r="N319" s="8" t="s">
        <v>768</v>
      </c>
      <c r="O319" s="33">
        <v>43709</v>
      </c>
      <c r="P319" s="33">
        <v>43739</v>
      </c>
      <c r="Q319" s="33">
        <v>43770</v>
      </c>
      <c r="R319" s="33">
        <v>43800</v>
      </c>
      <c r="S319" s="42"/>
    </row>
    <row r="320" ht="94" customHeight="1" spans="1:19">
      <c r="A320" s="29"/>
      <c r="B320" s="8" t="s">
        <v>769</v>
      </c>
      <c r="C320" s="8" t="s">
        <v>770</v>
      </c>
      <c r="D320" s="8" t="s">
        <v>771</v>
      </c>
      <c r="E320" s="8" t="s">
        <v>229</v>
      </c>
      <c r="F320" s="8" t="s">
        <v>772</v>
      </c>
      <c r="G320" s="8">
        <v>160</v>
      </c>
      <c r="H320" s="11"/>
      <c r="I320" s="17"/>
      <c r="J320" s="11"/>
      <c r="K320" s="11"/>
      <c r="L320" s="8" t="s">
        <v>766</v>
      </c>
      <c r="M320" s="8" t="s">
        <v>773</v>
      </c>
      <c r="N320" s="8" t="s">
        <v>774</v>
      </c>
      <c r="O320" s="33">
        <v>43709</v>
      </c>
      <c r="P320" s="33">
        <v>43739</v>
      </c>
      <c r="Q320" s="33">
        <v>43770</v>
      </c>
      <c r="R320" s="33">
        <v>43800</v>
      </c>
      <c r="S320" s="42"/>
    </row>
    <row r="321" ht="121.5" spans="1:19">
      <c r="A321" s="29"/>
      <c r="B321" s="8" t="s">
        <v>775</v>
      </c>
      <c r="C321" s="8" t="s">
        <v>776</v>
      </c>
      <c r="D321" s="8" t="s">
        <v>771</v>
      </c>
      <c r="E321" s="8" t="s">
        <v>51</v>
      </c>
      <c r="F321" s="8" t="s">
        <v>777</v>
      </c>
      <c r="G321" s="8">
        <v>160</v>
      </c>
      <c r="H321" s="11"/>
      <c r="I321" s="17"/>
      <c r="J321" s="11"/>
      <c r="K321" s="11"/>
      <c r="L321" s="8" t="s">
        <v>766</v>
      </c>
      <c r="M321" s="8" t="s">
        <v>778</v>
      </c>
      <c r="N321" s="8" t="s">
        <v>779</v>
      </c>
      <c r="O321" s="33">
        <v>43709</v>
      </c>
      <c r="P321" s="33">
        <v>43739</v>
      </c>
      <c r="Q321" s="33">
        <v>43770</v>
      </c>
      <c r="R321" s="33">
        <v>43800</v>
      </c>
      <c r="S321" s="42"/>
    </row>
    <row r="322" ht="116" customHeight="1" spans="1:19">
      <c r="A322" s="29"/>
      <c r="B322" s="8" t="s">
        <v>780</v>
      </c>
      <c r="C322" s="8" t="s">
        <v>781</v>
      </c>
      <c r="D322" s="8" t="s">
        <v>771</v>
      </c>
      <c r="E322" s="8" t="s">
        <v>67</v>
      </c>
      <c r="F322" s="8" t="s">
        <v>782</v>
      </c>
      <c r="G322" s="8">
        <v>160</v>
      </c>
      <c r="H322" s="11"/>
      <c r="I322" s="17"/>
      <c r="J322" s="11"/>
      <c r="K322" s="11"/>
      <c r="L322" s="8" t="s">
        <v>766</v>
      </c>
      <c r="M322" s="8" t="s">
        <v>783</v>
      </c>
      <c r="N322" s="8" t="s">
        <v>774</v>
      </c>
      <c r="O322" s="33">
        <v>43709</v>
      </c>
      <c r="P322" s="33">
        <v>43739</v>
      </c>
      <c r="Q322" s="33">
        <v>43770</v>
      </c>
      <c r="R322" s="33">
        <v>43800</v>
      </c>
      <c r="S322" s="42"/>
    </row>
    <row r="323" ht="112" customHeight="1" spans="1:19">
      <c r="A323" s="29"/>
      <c r="B323" s="8" t="s">
        <v>784</v>
      </c>
      <c r="C323" s="8" t="s">
        <v>785</v>
      </c>
      <c r="D323" s="8" t="s">
        <v>771</v>
      </c>
      <c r="E323" s="8" t="s">
        <v>67</v>
      </c>
      <c r="F323" s="8" t="s">
        <v>786</v>
      </c>
      <c r="G323" s="8">
        <v>160</v>
      </c>
      <c r="H323" s="11"/>
      <c r="I323" s="17"/>
      <c r="J323" s="11"/>
      <c r="K323" s="11"/>
      <c r="L323" s="8" t="s">
        <v>766</v>
      </c>
      <c r="M323" s="8" t="s">
        <v>787</v>
      </c>
      <c r="N323" s="8" t="s">
        <v>788</v>
      </c>
      <c r="O323" s="33">
        <v>43709</v>
      </c>
      <c r="P323" s="33">
        <v>43739</v>
      </c>
      <c r="Q323" s="33">
        <v>43770</v>
      </c>
      <c r="R323" s="33">
        <v>43800</v>
      </c>
      <c r="S323" s="42"/>
    </row>
    <row r="324" ht="109" customHeight="1" spans="1:19">
      <c r="A324" s="29"/>
      <c r="B324" s="8" t="s">
        <v>789</v>
      </c>
      <c r="C324" s="8" t="s">
        <v>790</v>
      </c>
      <c r="D324" s="8" t="s">
        <v>771</v>
      </c>
      <c r="E324" s="8" t="s">
        <v>51</v>
      </c>
      <c r="F324" s="8" t="s">
        <v>777</v>
      </c>
      <c r="G324" s="8">
        <v>160</v>
      </c>
      <c r="H324" s="12"/>
      <c r="I324" s="25"/>
      <c r="J324" s="12"/>
      <c r="K324" s="12"/>
      <c r="L324" s="8" t="s">
        <v>766</v>
      </c>
      <c r="M324" s="8" t="s">
        <v>791</v>
      </c>
      <c r="N324" s="8" t="s">
        <v>779</v>
      </c>
      <c r="O324" s="33">
        <v>43709</v>
      </c>
      <c r="P324" s="33">
        <v>43739</v>
      </c>
      <c r="Q324" s="33">
        <v>43770</v>
      </c>
      <c r="R324" s="33">
        <v>43800</v>
      </c>
      <c r="S324" s="42"/>
    </row>
    <row r="325" ht="179" customHeight="1" spans="1:19">
      <c r="A325" s="15">
        <v>113</v>
      </c>
      <c r="B325" s="28" t="s">
        <v>792</v>
      </c>
      <c r="C325" s="28" t="s">
        <v>793</v>
      </c>
      <c r="D325" s="8" t="s">
        <v>794</v>
      </c>
      <c r="E325" s="8" t="s">
        <v>243</v>
      </c>
      <c r="F325" s="8" t="s">
        <v>795</v>
      </c>
      <c r="G325" s="8">
        <v>100</v>
      </c>
      <c r="H325" s="18"/>
      <c r="I325" s="18"/>
      <c r="J325" s="15">
        <v>500</v>
      </c>
      <c r="K325" s="18"/>
      <c r="L325" s="8" t="s">
        <v>796</v>
      </c>
      <c r="M325" s="8" t="s">
        <v>797</v>
      </c>
      <c r="N325" s="8">
        <v>35</v>
      </c>
      <c r="O325" s="33">
        <v>43709</v>
      </c>
      <c r="P325" s="33">
        <v>43739</v>
      </c>
      <c r="Q325" s="33">
        <v>43770</v>
      </c>
      <c r="R325" s="33">
        <v>43800</v>
      </c>
      <c r="S325" s="33"/>
    </row>
    <row r="326" ht="147" customHeight="1" spans="1:19">
      <c r="A326" s="17"/>
      <c r="B326" s="8" t="s">
        <v>798</v>
      </c>
      <c r="C326" s="8" t="s">
        <v>799</v>
      </c>
      <c r="D326" s="8" t="s">
        <v>794</v>
      </c>
      <c r="E326" s="8" t="s">
        <v>199</v>
      </c>
      <c r="F326" s="8" t="s">
        <v>800</v>
      </c>
      <c r="G326" s="8">
        <v>100</v>
      </c>
      <c r="H326" s="11"/>
      <c r="I326" s="11"/>
      <c r="J326" s="17"/>
      <c r="K326" s="11"/>
      <c r="L326" s="8" t="s">
        <v>796</v>
      </c>
      <c r="M326" s="8" t="s">
        <v>801</v>
      </c>
      <c r="N326" s="8">
        <v>35</v>
      </c>
      <c r="O326" s="33">
        <v>43709</v>
      </c>
      <c r="P326" s="33">
        <v>43739</v>
      </c>
      <c r="Q326" s="33">
        <v>43770</v>
      </c>
      <c r="R326" s="33">
        <v>43800</v>
      </c>
      <c r="S326" s="33"/>
    </row>
    <row r="327" ht="211" customHeight="1" spans="1:19">
      <c r="A327" s="17"/>
      <c r="B327" s="8" t="s">
        <v>802</v>
      </c>
      <c r="C327" s="8" t="s">
        <v>803</v>
      </c>
      <c r="D327" s="8" t="s">
        <v>794</v>
      </c>
      <c r="E327" s="8" t="s">
        <v>334</v>
      </c>
      <c r="F327" s="8" t="s">
        <v>504</v>
      </c>
      <c r="G327" s="8">
        <v>100</v>
      </c>
      <c r="H327" s="11"/>
      <c r="I327" s="11"/>
      <c r="J327" s="17"/>
      <c r="K327" s="11"/>
      <c r="L327" s="8" t="s">
        <v>796</v>
      </c>
      <c r="M327" s="8" t="s">
        <v>804</v>
      </c>
      <c r="N327" s="8">
        <v>43</v>
      </c>
      <c r="O327" s="33">
        <v>43709</v>
      </c>
      <c r="P327" s="33">
        <v>43739</v>
      </c>
      <c r="Q327" s="33">
        <v>43770</v>
      </c>
      <c r="R327" s="33">
        <v>43800</v>
      </c>
      <c r="S327" s="33"/>
    </row>
    <row r="328" ht="252" customHeight="1" spans="1:19">
      <c r="A328" s="17"/>
      <c r="B328" s="8" t="s">
        <v>805</v>
      </c>
      <c r="C328" s="8" t="s">
        <v>806</v>
      </c>
      <c r="D328" s="8" t="s">
        <v>794</v>
      </c>
      <c r="E328" s="8" t="s">
        <v>29</v>
      </c>
      <c r="F328" s="8" t="s">
        <v>807</v>
      </c>
      <c r="G328" s="8">
        <v>100</v>
      </c>
      <c r="H328" s="11"/>
      <c r="I328" s="11"/>
      <c r="J328" s="17"/>
      <c r="K328" s="11"/>
      <c r="L328" s="8" t="s">
        <v>796</v>
      </c>
      <c r="M328" s="8" t="s">
        <v>808</v>
      </c>
      <c r="N328" s="8">
        <v>52</v>
      </c>
      <c r="O328" s="33">
        <v>43709</v>
      </c>
      <c r="P328" s="33">
        <v>43739</v>
      </c>
      <c r="Q328" s="33">
        <v>43770</v>
      </c>
      <c r="R328" s="33">
        <v>43800</v>
      </c>
      <c r="S328" s="33"/>
    </row>
    <row r="329" ht="232" customHeight="1" spans="1:19">
      <c r="A329" s="25"/>
      <c r="B329" s="8" t="s">
        <v>809</v>
      </c>
      <c r="C329" s="8" t="s">
        <v>810</v>
      </c>
      <c r="D329" s="8" t="s">
        <v>794</v>
      </c>
      <c r="E329" s="8" t="s">
        <v>234</v>
      </c>
      <c r="F329" s="8" t="s">
        <v>811</v>
      </c>
      <c r="G329" s="8">
        <v>100</v>
      </c>
      <c r="H329" s="12"/>
      <c r="I329" s="12"/>
      <c r="J329" s="25"/>
      <c r="K329" s="12"/>
      <c r="L329" s="8" t="s">
        <v>796</v>
      </c>
      <c r="M329" s="8" t="s">
        <v>808</v>
      </c>
      <c r="N329" s="8">
        <v>52</v>
      </c>
      <c r="O329" s="33">
        <v>43709</v>
      </c>
      <c r="P329" s="33">
        <v>43739</v>
      </c>
      <c r="Q329" s="33">
        <v>43770</v>
      </c>
      <c r="R329" s="33">
        <v>43800</v>
      </c>
      <c r="S329" s="33"/>
    </row>
    <row r="330" spans="6:6">
      <c r="F330" s="46"/>
    </row>
    <row r="331" spans="6:6">
      <c r="F331" s="46"/>
    </row>
    <row r="332" spans="6:6">
      <c r="F332" s="46"/>
    </row>
    <row r="333" spans="6:6">
      <c r="F333" s="46"/>
    </row>
    <row r="334" spans="6:6">
      <c r="F334" s="46"/>
    </row>
    <row r="335" spans="6:6">
      <c r="F335" s="46"/>
    </row>
  </sheetData>
  <mergeCells count="290">
    <mergeCell ref="A1:S1"/>
    <mergeCell ref="E2:F2"/>
    <mergeCell ref="G2:K2"/>
    <mergeCell ref="O2:R2"/>
    <mergeCell ref="A4:F4"/>
    <mergeCell ref="A5:F5"/>
    <mergeCell ref="A301:F301"/>
    <mergeCell ref="A2:A3"/>
    <mergeCell ref="A6:A7"/>
    <mergeCell ref="A9:A10"/>
    <mergeCell ref="A11:A12"/>
    <mergeCell ref="A14:A15"/>
    <mergeCell ref="A16:A18"/>
    <mergeCell ref="A23:A24"/>
    <mergeCell ref="A27:A28"/>
    <mergeCell ref="A30:A31"/>
    <mergeCell ref="A34:A35"/>
    <mergeCell ref="A39:A40"/>
    <mergeCell ref="A41:A42"/>
    <mergeCell ref="A46:A48"/>
    <mergeCell ref="A50:A51"/>
    <mergeCell ref="A53:A54"/>
    <mergeCell ref="A57:A58"/>
    <mergeCell ref="A63:A64"/>
    <mergeCell ref="A65:A66"/>
    <mergeCell ref="A68:A69"/>
    <mergeCell ref="A73:A74"/>
    <mergeCell ref="A76:A77"/>
    <mergeCell ref="A78:A79"/>
    <mergeCell ref="A84:A86"/>
    <mergeCell ref="A87:A90"/>
    <mergeCell ref="A91:A95"/>
    <mergeCell ref="A96:A97"/>
    <mergeCell ref="A98:A100"/>
    <mergeCell ref="A101:A105"/>
    <mergeCell ref="A106:A108"/>
    <mergeCell ref="A109:A116"/>
    <mergeCell ref="A119:A122"/>
    <mergeCell ref="A123:A141"/>
    <mergeCell ref="A178:A183"/>
    <mergeCell ref="A184:A300"/>
    <mergeCell ref="A302:A313"/>
    <mergeCell ref="A319:A324"/>
    <mergeCell ref="A325:A329"/>
    <mergeCell ref="B2:B3"/>
    <mergeCell ref="B6:B7"/>
    <mergeCell ref="B9:B10"/>
    <mergeCell ref="B11:B12"/>
    <mergeCell ref="B14:B15"/>
    <mergeCell ref="B16:B18"/>
    <mergeCell ref="B23:B24"/>
    <mergeCell ref="B27:B28"/>
    <mergeCell ref="B30:B31"/>
    <mergeCell ref="B34:B35"/>
    <mergeCell ref="B39:B40"/>
    <mergeCell ref="B41:B42"/>
    <mergeCell ref="B46:B48"/>
    <mergeCell ref="B50:B51"/>
    <mergeCell ref="B53:B54"/>
    <mergeCell ref="B57:B58"/>
    <mergeCell ref="B63:B64"/>
    <mergeCell ref="B65:B66"/>
    <mergeCell ref="B68:B69"/>
    <mergeCell ref="B73:B74"/>
    <mergeCell ref="B76:B77"/>
    <mergeCell ref="B78:B79"/>
    <mergeCell ref="B84:B86"/>
    <mergeCell ref="B87:B90"/>
    <mergeCell ref="B91:B95"/>
    <mergeCell ref="B96:B97"/>
    <mergeCell ref="B98:B100"/>
    <mergeCell ref="B101:B105"/>
    <mergeCell ref="B106:B108"/>
    <mergeCell ref="B109:B116"/>
    <mergeCell ref="B119:B122"/>
    <mergeCell ref="B123:B141"/>
    <mergeCell ref="B178:B183"/>
    <mergeCell ref="B184:B300"/>
    <mergeCell ref="B302:B313"/>
    <mergeCell ref="C123:C141"/>
    <mergeCell ref="D2:D3"/>
    <mergeCell ref="D6:D86"/>
    <mergeCell ref="D87:D116"/>
    <mergeCell ref="D119:D122"/>
    <mergeCell ref="D123:D141"/>
    <mergeCell ref="D184:D300"/>
    <mergeCell ref="E6:E7"/>
    <mergeCell ref="E9:E10"/>
    <mergeCell ref="E11:E12"/>
    <mergeCell ref="E27:E28"/>
    <mergeCell ref="E34:E35"/>
    <mergeCell ref="E41:E42"/>
    <mergeCell ref="E46:E48"/>
    <mergeCell ref="E50:E51"/>
    <mergeCell ref="E53:E54"/>
    <mergeCell ref="E63:E64"/>
    <mergeCell ref="E65:E66"/>
    <mergeCell ref="E68:E69"/>
    <mergeCell ref="E73:E74"/>
    <mergeCell ref="E76:E77"/>
    <mergeCell ref="E78:E79"/>
    <mergeCell ref="E84:E86"/>
    <mergeCell ref="E87:E90"/>
    <mergeCell ref="E93:E95"/>
    <mergeCell ref="E98:E100"/>
    <mergeCell ref="E101:E103"/>
    <mergeCell ref="E106:E108"/>
    <mergeCell ref="E109:E112"/>
    <mergeCell ref="E114:E116"/>
    <mergeCell ref="E123:E141"/>
    <mergeCell ref="E179:E180"/>
    <mergeCell ref="E181:E183"/>
    <mergeCell ref="E184:E192"/>
    <mergeCell ref="E193:E199"/>
    <mergeCell ref="E200:E217"/>
    <mergeCell ref="E218:E224"/>
    <mergeCell ref="E225:E233"/>
    <mergeCell ref="E234:E237"/>
    <mergeCell ref="E238:E245"/>
    <mergeCell ref="E246:E252"/>
    <mergeCell ref="E254:E257"/>
    <mergeCell ref="E258:E259"/>
    <mergeCell ref="E260:E261"/>
    <mergeCell ref="E262:E263"/>
    <mergeCell ref="E264:E269"/>
    <mergeCell ref="E270:E271"/>
    <mergeCell ref="E272:E275"/>
    <mergeCell ref="E276:E281"/>
    <mergeCell ref="E282:E291"/>
    <mergeCell ref="E292:E298"/>
    <mergeCell ref="E299:E300"/>
    <mergeCell ref="E303:E305"/>
    <mergeCell ref="E306:E307"/>
    <mergeCell ref="E308:E309"/>
    <mergeCell ref="E312:E313"/>
    <mergeCell ref="F123:F124"/>
    <mergeCell ref="F184:F300"/>
    <mergeCell ref="G6:G7"/>
    <mergeCell ref="G9:G10"/>
    <mergeCell ref="G11:G12"/>
    <mergeCell ref="G14:G15"/>
    <mergeCell ref="G16:G18"/>
    <mergeCell ref="G23:G24"/>
    <mergeCell ref="G27:G28"/>
    <mergeCell ref="G30:G31"/>
    <mergeCell ref="G34:G35"/>
    <mergeCell ref="G39:G40"/>
    <mergeCell ref="G41:G42"/>
    <mergeCell ref="G46:G48"/>
    <mergeCell ref="G50:G51"/>
    <mergeCell ref="G53:G54"/>
    <mergeCell ref="G57:G58"/>
    <mergeCell ref="G63:G64"/>
    <mergeCell ref="G65:G66"/>
    <mergeCell ref="G68:G69"/>
    <mergeCell ref="G73:G74"/>
    <mergeCell ref="G76:G77"/>
    <mergeCell ref="G78:G79"/>
    <mergeCell ref="G84:G86"/>
    <mergeCell ref="G87:G90"/>
    <mergeCell ref="G91:G95"/>
    <mergeCell ref="G96:G97"/>
    <mergeCell ref="G98:G100"/>
    <mergeCell ref="G101:G105"/>
    <mergeCell ref="G106:G108"/>
    <mergeCell ref="G109:G116"/>
    <mergeCell ref="G119:G120"/>
    <mergeCell ref="G121:G122"/>
    <mergeCell ref="G123:G141"/>
    <mergeCell ref="H6:H86"/>
    <mergeCell ref="H87:H116"/>
    <mergeCell ref="H119:H122"/>
    <mergeCell ref="H123:H141"/>
    <mergeCell ref="H159:H177"/>
    <mergeCell ref="H178:H183"/>
    <mergeCell ref="H184:H300"/>
    <mergeCell ref="H302:H313"/>
    <mergeCell ref="H319:H324"/>
    <mergeCell ref="H325:H329"/>
    <mergeCell ref="I6:I86"/>
    <mergeCell ref="I87:I116"/>
    <mergeCell ref="I119:I122"/>
    <mergeCell ref="I123:I141"/>
    <mergeCell ref="I159:I177"/>
    <mergeCell ref="I178:I183"/>
    <mergeCell ref="I184:I300"/>
    <mergeCell ref="I302:I313"/>
    <mergeCell ref="I319:I324"/>
    <mergeCell ref="I325:I329"/>
    <mergeCell ref="J6:J86"/>
    <mergeCell ref="J87:J116"/>
    <mergeCell ref="J119:J122"/>
    <mergeCell ref="J123:J141"/>
    <mergeCell ref="J159:J177"/>
    <mergeCell ref="J178:J183"/>
    <mergeCell ref="J184:J300"/>
    <mergeCell ref="J302:J313"/>
    <mergeCell ref="J319:J324"/>
    <mergeCell ref="J325:J329"/>
    <mergeCell ref="K6:K86"/>
    <mergeCell ref="K87:K116"/>
    <mergeCell ref="K119:K122"/>
    <mergeCell ref="K123:K141"/>
    <mergeCell ref="K159:K177"/>
    <mergeCell ref="K178:K183"/>
    <mergeCell ref="K184:K300"/>
    <mergeCell ref="K302:K313"/>
    <mergeCell ref="K319:K324"/>
    <mergeCell ref="K325:K329"/>
    <mergeCell ref="L2:L3"/>
    <mergeCell ref="L119:L122"/>
    <mergeCell ref="L123:L141"/>
    <mergeCell ref="L178:L183"/>
    <mergeCell ref="L303:L305"/>
    <mergeCell ref="L306:L307"/>
    <mergeCell ref="L308:L309"/>
    <mergeCell ref="L312:L313"/>
    <mergeCell ref="M2:M3"/>
    <mergeCell ref="M6:M7"/>
    <mergeCell ref="M9:M10"/>
    <mergeCell ref="M11:M12"/>
    <mergeCell ref="M23:M24"/>
    <mergeCell ref="M27:M28"/>
    <mergeCell ref="M30:M31"/>
    <mergeCell ref="M34:M35"/>
    <mergeCell ref="M41:M42"/>
    <mergeCell ref="M46:M48"/>
    <mergeCell ref="M50:M51"/>
    <mergeCell ref="M53:M54"/>
    <mergeCell ref="M57:M58"/>
    <mergeCell ref="M63:M64"/>
    <mergeCell ref="M65:M66"/>
    <mergeCell ref="M68:M69"/>
    <mergeCell ref="M73:M74"/>
    <mergeCell ref="M76:M77"/>
    <mergeCell ref="M78:M79"/>
    <mergeCell ref="M84:M86"/>
    <mergeCell ref="M87:M90"/>
    <mergeCell ref="M91:M95"/>
    <mergeCell ref="M96:M97"/>
    <mergeCell ref="M98:M100"/>
    <mergeCell ref="M101:M105"/>
    <mergeCell ref="M106:M108"/>
    <mergeCell ref="M109:M116"/>
    <mergeCell ref="M119:M122"/>
    <mergeCell ref="M123:M141"/>
    <mergeCell ref="M145:M157"/>
    <mergeCell ref="M159:M177"/>
    <mergeCell ref="M178:M183"/>
    <mergeCell ref="M184:M300"/>
    <mergeCell ref="M302:M313"/>
    <mergeCell ref="N2:N3"/>
    <mergeCell ref="N123:N124"/>
    <mergeCell ref="N142:N144"/>
    <mergeCell ref="O6:O86"/>
    <mergeCell ref="O87:O116"/>
    <mergeCell ref="O119:O122"/>
    <mergeCell ref="O123:O141"/>
    <mergeCell ref="O159:O177"/>
    <mergeCell ref="O178:O183"/>
    <mergeCell ref="O184:O300"/>
    <mergeCell ref="P6:P86"/>
    <mergeCell ref="P87:P116"/>
    <mergeCell ref="P119:P122"/>
    <mergeCell ref="P123:P141"/>
    <mergeCell ref="P159:P177"/>
    <mergeCell ref="P178:P183"/>
    <mergeCell ref="P184:P300"/>
    <mergeCell ref="Q6:Q86"/>
    <mergeCell ref="Q87:Q116"/>
    <mergeCell ref="Q119:Q122"/>
    <mergeCell ref="Q123:Q141"/>
    <mergeCell ref="Q159:Q177"/>
    <mergeCell ref="Q178:Q183"/>
    <mergeCell ref="Q184:Q300"/>
    <mergeCell ref="R6:R86"/>
    <mergeCell ref="R87:R116"/>
    <mergeCell ref="R119:R122"/>
    <mergeCell ref="R123:R141"/>
    <mergeCell ref="R159:R177"/>
    <mergeCell ref="R178:R183"/>
    <mergeCell ref="R184:R300"/>
    <mergeCell ref="S2:S3"/>
    <mergeCell ref="S6:S86"/>
    <mergeCell ref="S87:S116"/>
    <mergeCell ref="S119:S122"/>
    <mergeCell ref="S123:S141"/>
    <mergeCell ref="S159:S177"/>
    <mergeCell ref="S178:S183"/>
    <mergeCell ref="S184:S300"/>
  </mergeCells>
  <conditionalFormatting sqref="E159:E177">
    <cfRule type="duplicateValues" dxfId="0" priority="1"/>
  </conditionalFormatting>
  <pageMargins left="0.751388888888889" right="0.751388888888889" top="0.590277777777778" bottom="0.550694444444444" header="0.5" footer="0.5"/>
  <pageSetup paperSize="9" scale="5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西华县扶贫办</dc:creator>
  <cp:lastModifiedBy>梦寻千古醉</cp:lastModifiedBy>
  <dcterms:created xsi:type="dcterms:W3CDTF">2015-06-05T18:17:00Z</dcterms:created>
  <dcterms:modified xsi:type="dcterms:W3CDTF">2019-09-09T09:15:53Z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2052-11.1.0.8976</vt:lpwstr>
  </property>
</Properties>
</file>