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80" windowHeight="12620" activeTab="3"/>
  </bookViews>
  <sheets>
    <sheet name="乡镇" sheetId="1" r:id="rId1"/>
    <sheet name="经建" sheetId="2" r:id="rId2"/>
    <sheet name="农财" sheetId="3" r:id="rId3"/>
    <sheet name="Sheet1" sheetId="4" r:id="rId4"/>
  </sheets>
  <definedNames>
    <definedName name="_xlnm.Print_Area" localSheetId="0">乡镇!$A$1:K19</definedName>
    <definedName name="_xlnm.Print_Titles" localSheetId="0">乡镇!$2:4</definedName>
    <definedName name="_xlnm.Print_Area" localSheetId="1">经建!$A$1:K7</definedName>
    <definedName name="_xlnm.Print_Titles" localSheetId="1">经建!$2:4</definedName>
    <definedName name="_xlnm.Print_Area" localSheetId="2">农财!$A$1:K24</definedName>
    <definedName name="_xlnm.Print_Titles" localSheetId="2">农财!$2:4</definedName>
    <definedName name="_xlnm.Print_Area" localSheetId="3">Sheet1!$A$1:K40</definedName>
    <definedName name="_xlnm.Print_Titles" localSheetId="3">Sheet1!$2:4</definedName>
  </definedNames>
  <calcPr calcId="144525" concurrentCalc="0"/>
</workbook>
</file>

<file path=xl/sharedStrings.xml><?xml version="1.0" encoding="utf-8"?>
<sst xmlns="http://schemas.openxmlformats.org/spreadsheetml/2006/main" count="61">
  <si>
    <t>西华县2020年第一批统筹整合财政涉农资金预算指标对接项目情况分配表</t>
  </si>
  <si>
    <t>序号</t>
  </si>
  <si>
    <t>项目名称</t>
  </si>
  <si>
    <t>责任单位</t>
  </si>
  <si>
    <t>资金规模</t>
  </si>
  <si>
    <t>文件依据</t>
  </si>
  <si>
    <t>扶贫资金分配金额（单位：万元）</t>
  </si>
  <si>
    <t>合计</t>
  </si>
  <si>
    <t>财政专项扶贫资金</t>
  </si>
  <si>
    <t>统筹整合其他资金</t>
  </si>
  <si>
    <t>中央</t>
  </si>
  <si>
    <t>省级</t>
  </si>
  <si>
    <t>市级</t>
  </si>
  <si>
    <t>县级</t>
  </si>
  <si>
    <t>扶贫车间项目</t>
  </si>
  <si>
    <t>黄桥乡</t>
  </si>
  <si>
    <t>周财预农〔2019〕53号</t>
  </si>
  <si>
    <t>李大庄乡</t>
  </si>
  <si>
    <t>大王庄乡</t>
  </si>
  <si>
    <t>聂堆镇</t>
  </si>
  <si>
    <t>田口乡</t>
  </si>
  <si>
    <t>东夏镇</t>
  </si>
  <si>
    <t>市派第一书记基础设施
建设项目</t>
  </si>
  <si>
    <t>逍遥镇</t>
  </si>
  <si>
    <t>周财预农〔2020〕1号</t>
  </si>
  <si>
    <t>西夏镇</t>
  </si>
  <si>
    <t>叶埠口乡</t>
  </si>
  <si>
    <t>东王营乡</t>
  </si>
  <si>
    <t>红花镇</t>
  </si>
  <si>
    <t>迟营乡</t>
  </si>
  <si>
    <t>交通扶贫建设项目</t>
  </si>
  <si>
    <t>交通局</t>
  </si>
  <si>
    <t>上交国库资金</t>
  </si>
  <si>
    <t>周财预农〔2019〕56号</t>
  </si>
  <si>
    <t>产业扶贫基地项目</t>
  </si>
  <si>
    <t>农业农村局</t>
  </si>
  <si>
    <t>国有贫困农场建设项目</t>
  </si>
  <si>
    <t>县农场</t>
  </si>
  <si>
    <t>周财预农〔2019〕50号</t>
  </si>
  <si>
    <t>雨露计划建设项目
（短期技能培训）</t>
  </si>
  <si>
    <t>扶贫办</t>
  </si>
  <si>
    <t>雨露计划建设项目
（职业教育）</t>
  </si>
  <si>
    <t>金融扶贫风险代偿补偿金</t>
  </si>
  <si>
    <t>县配套</t>
  </si>
  <si>
    <t>金融扶贫贷款贴息项目</t>
  </si>
  <si>
    <t>村集体经济发展基础设施配套建设项目</t>
  </si>
  <si>
    <t>周财预农〔2019〕51号</t>
  </si>
  <si>
    <t>少数民族发展建设项目</t>
  </si>
  <si>
    <t>民宗局</t>
  </si>
  <si>
    <t>周财预农〔2019〕54号</t>
  </si>
  <si>
    <t>水利扶贫项目</t>
  </si>
  <si>
    <t>水利局</t>
  </si>
  <si>
    <t>周财预农〔2020〕2号</t>
  </si>
  <si>
    <t>周财预综〔2019〕46号</t>
  </si>
  <si>
    <t>以工代赈建设项目</t>
  </si>
  <si>
    <t>发改委</t>
  </si>
  <si>
    <t>周财预农〔2019〕52号</t>
  </si>
  <si>
    <t>红花集镇龙池头村、艾岗乡半截楼村、迟营乡孙庄村基础设施建设项目</t>
  </si>
  <si>
    <t>村内基础设施建设项目
（道路、机井）</t>
  </si>
  <si>
    <t>减150</t>
  </si>
  <si>
    <t>加150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</si>
</sst>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3"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sz val="18"/>
      <name val="黑体"/>
      <charset val="134"/>
    </font>
    <font>
      <sz val="12"/>
      <name val="仿宋"/>
      <charset val="134"/>
    </font>
    <font>
      <sz val="12"/>
      <color indexed="8"/>
      <name val="仿宋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7" borderId="11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1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2" fillId="0" borderId="8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3" fillId="15" borderId="14" applyNumberFormat="0" applyAlignment="0" applyProtection="0">
      <alignment vertical="center"/>
    </xf>
    <xf numFmtId="0" fontId="4" fillId="0" borderId="10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8" fillId="0" borderId="0" xfId="0" applyFont="1">
      <alignment vertical="center"/>
    </xf>
    <xf numFmtId="0" fontId="19" fillId="2" borderId="0" xfId="0" applyFont="1" applyFill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 wrapText="1"/>
    </xf>
    <xf numFmtId="0" fontId="19" fillId="0" borderId="0" xfId="0" applyNumberFormat="1" applyFont="1" applyAlignment="1">
      <alignment vertical="center" wrapText="1"/>
    </xf>
    <xf numFmtId="0" fontId="19" fillId="0" borderId="0" xfId="0" applyNumberFormat="1" applyFont="1" applyFill="1" applyAlignment="1">
      <alignment horizontal="center" vertical="center" wrapText="1"/>
    </xf>
    <xf numFmtId="0" fontId="19" fillId="0" borderId="0" xfId="0" applyFont="1">
      <alignment vertical="center"/>
    </xf>
    <xf numFmtId="0" fontId="20" fillId="3" borderId="0" xfId="0" applyNumberFormat="1" applyFont="1" applyFill="1" applyBorder="1" applyAlignment="1">
      <alignment horizontal="center" vertical="center" wrapText="1"/>
    </xf>
    <xf numFmtId="0" fontId="21" fillId="3" borderId="1" xfId="0" applyNumberFormat="1" applyFont="1" applyFill="1" applyBorder="1" applyAlignment="1">
      <alignment horizontal="center" vertical="center" wrapText="1"/>
    </xf>
    <xf numFmtId="176" fontId="21" fillId="3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0" borderId="2" xfId="0" applyNumberFormat="1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3" xfId="0" applyNumberFormat="1" applyFont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4" xfId="0" applyNumberFormat="1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5" xfId="0" applyNumberFormat="1" applyFont="1" applyBorder="1" applyAlignment="1">
      <alignment horizontal="center" vertical="center" wrapText="1"/>
    </xf>
    <xf numFmtId="0" fontId="21" fillId="0" borderId="6" xfId="0" applyNumberFormat="1" applyFont="1" applyBorder="1" applyAlignment="1">
      <alignment horizontal="center" vertical="center" wrapText="1"/>
    </xf>
    <xf numFmtId="0" fontId="21" fillId="0" borderId="7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19"/>
  <sheetViews>
    <sheetView zoomScale="70" zoomScaleNormal="70" workbookViewId="0">
      <selection activeCell="H15" sqref="H15"/>
    </sheetView>
  </sheetViews>
  <sheetFormatPr defaultColWidth="9" defaultRowHeight="13.5"/>
  <cols>
    <col min="1" max="1" width="6.125" style="4" customWidth="1"/>
    <col min="2" max="2" width="26.75" style="5" customWidth="1"/>
    <col min="3" max="3" width="13.5" style="5" customWidth="1"/>
    <col min="4" max="4" width="13.875" style="5" customWidth="1"/>
    <col min="5" max="5" width="23.0333333333333" style="6" customWidth="1"/>
    <col min="6" max="11" width="13.925" style="6" customWidth="1"/>
    <col min="12" max="12" width="9" style="7"/>
    <col min="13" max="13" width="22.625" style="7" customWidth="1"/>
    <col min="14" max="16" width="14.6333333333333" style="7" customWidth="1"/>
    <col min="17" max="17" width="15.35" style="7" customWidth="1"/>
    <col min="18" max="18" width="16.4333333333333" style="7" customWidth="1"/>
    <col min="19" max="16384" width="9" style="7"/>
  </cols>
  <sheetData>
    <row r="1" ht="50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ht="25" customHeight="1" spans="1:13">
      <c r="A2" s="9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12" t="s">
        <v>6</v>
      </c>
      <c r="G2" s="12"/>
      <c r="H2" s="12"/>
      <c r="I2" s="12"/>
      <c r="J2" s="12"/>
      <c r="K2" s="12"/>
      <c r="L2" s="28"/>
      <c r="M2" s="28"/>
    </row>
    <row r="3" s="1" customFormat="1" ht="25" customHeight="1" spans="1:13">
      <c r="A3" s="9"/>
      <c r="B3" s="9"/>
      <c r="C3" s="9"/>
      <c r="D3" s="10"/>
      <c r="E3" s="11"/>
      <c r="F3" s="12" t="s">
        <v>7</v>
      </c>
      <c r="G3" s="12" t="s">
        <v>8</v>
      </c>
      <c r="H3" s="12"/>
      <c r="I3" s="12"/>
      <c r="J3" s="12"/>
      <c r="K3" s="12" t="s">
        <v>9</v>
      </c>
      <c r="L3" s="28"/>
      <c r="M3" s="28"/>
    </row>
    <row r="4" s="1" customFormat="1" ht="25" customHeight="1" spans="1:13">
      <c r="A4" s="9"/>
      <c r="B4" s="9"/>
      <c r="C4" s="9"/>
      <c r="D4" s="10"/>
      <c r="E4" s="11"/>
      <c r="F4" s="12"/>
      <c r="G4" s="12" t="s">
        <v>10</v>
      </c>
      <c r="H4" s="12" t="s">
        <v>11</v>
      </c>
      <c r="I4" s="12" t="s">
        <v>12</v>
      </c>
      <c r="J4" s="12" t="s">
        <v>13</v>
      </c>
      <c r="K4" s="12"/>
      <c r="L4" s="28"/>
      <c r="M4" s="28"/>
    </row>
    <row r="5" ht="31" customHeight="1" spans="1:11">
      <c r="A5" s="13">
        <v>1</v>
      </c>
      <c r="B5" s="14" t="s">
        <v>14</v>
      </c>
      <c r="C5" s="14" t="s">
        <v>15</v>
      </c>
      <c r="D5" s="14">
        <v>50</v>
      </c>
      <c r="E5" s="15" t="s">
        <v>16</v>
      </c>
      <c r="F5" s="15">
        <f t="shared" ref="F5:F25" si="0">SUM(G5:K5)</f>
        <v>50</v>
      </c>
      <c r="G5" s="15">
        <v>50</v>
      </c>
      <c r="H5" s="15"/>
      <c r="I5" s="15"/>
      <c r="J5" s="15"/>
      <c r="K5" s="15"/>
    </row>
    <row r="6" ht="31" customHeight="1" spans="1:11">
      <c r="A6" s="13"/>
      <c r="B6" s="14"/>
      <c r="C6" s="14" t="s">
        <v>17</v>
      </c>
      <c r="D6" s="14">
        <v>50</v>
      </c>
      <c r="E6" s="15" t="s">
        <v>16</v>
      </c>
      <c r="F6" s="15">
        <f>SUM(G6:K6)</f>
        <v>50</v>
      </c>
      <c r="G6" s="15">
        <v>50</v>
      </c>
      <c r="H6" s="15"/>
      <c r="I6" s="15"/>
      <c r="J6" s="15"/>
      <c r="K6" s="15"/>
    </row>
    <row r="7" ht="31" customHeight="1" spans="1:11">
      <c r="A7" s="13"/>
      <c r="B7" s="14"/>
      <c r="C7" s="14" t="s">
        <v>18</v>
      </c>
      <c r="D7" s="14">
        <v>50</v>
      </c>
      <c r="E7" s="15" t="s">
        <v>16</v>
      </c>
      <c r="F7" s="15">
        <f>SUM(G7:K7)</f>
        <v>50</v>
      </c>
      <c r="G7" s="15">
        <v>50</v>
      </c>
      <c r="H7" s="15"/>
      <c r="I7" s="15"/>
      <c r="J7" s="15"/>
      <c r="K7" s="15"/>
    </row>
    <row r="8" ht="31" customHeight="1" spans="1:11">
      <c r="A8" s="13"/>
      <c r="B8" s="14"/>
      <c r="C8" s="14" t="s">
        <v>19</v>
      </c>
      <c r="D8" s="14">
        <v>100</v>
      </c>
      <c r="E8" s="15" t="s">
        <v>16</v>
      </c>
      <c r="F8" s="15">
        <f>SUM(G8:K8)</f>
        <v>100</v>
      </c>
      <c r="G8" s="15">
        <v>100</v>
      </c>
      <c r="H8" s="15"/>
      <c r="I8" s="15"/>
      <c r="J8" s="15"/>
      <c r="K8" s="15"/>
    </row>
    <row r="9" ht="31" customHeight="1" spans="1:11">
      <c r="A9" s="13"/>
      <c r="B9" s="14"/>
      <c r="C9" s="14" t="s">
        <v>20</v>
      </c>
      <c r="D9" s="14">
        <v>50</v>
      </c>
      <c r="E9" s="15" t="s">
        <v>16</v>
      </c>
      <c r="F9" s="15">
        <f>SUM(G9:K9)</f>
        <v>50</v>
      </c>
      <c r="G9" s="15">
        <v>50</v>
      </c>
      <c r="H9" s="15"/>
      <c r="I9" s="15"/>
      <c r="J9" s="15"/>
      <c r="K9" s="15"/>
    </row>
    <row r="10" ht="31" customHeight="1" spans="1:11">
      <c r="A10" s="13"/>
      <c r="B10" s="14"/>
      <c r="C10" s="14" t="s">
        <v>21</v>
      </c>
      <c r="D10" s="14">
        <v>150</v>
      </c>
      <c r="E10" s="15" t="s">
        <v>16</v>
      </c>
      <c r="F10" s="15">
        <f>SUM(G10:K10)</f>
        <v>150</v>
      </c>
      <c r="G10" s="15">
        <v>150</v>
      </c>
      <c r="H10" s="15"/>
      <c r="I10" s="15"/>
      <c r="J10" s="15"/>
      <c r="K10" s="15"/>
    </row>
    <row r="11" ht="32" customHeight="1" spans="1:11">
      <c r="A11" s="19">
        <v>2</v>
      </c>
      <c r="B11" s="19" t="s">
        <v>22</v>
      </c>
      <c r="C11" s="14" t="s">
        <v>23</v>
      </c>
      <c r="D11" s="15">
        <v>40</v>
      </c>
      <c r="E11" s="15" t="s">
        <v>24</v>
      </c>
      <c r="F11" s="15">
        <v>40</v>
      </c>
      <c r="G11" s="15"/>
      <c r="H11" s="15"/>
      <c r="I11" s="15">
        <v>40</v>
      </c>
      <c r="J11" s="15"/>
      <c r="K11" s="15"/>
    </row>
    <row r="12" ht="32" customHeight="1" spans="1:11">
      <c r="A12" s="21"/>
      <c r="B12" s="21"/>
      <c r="C12" s="14" t="s">
        <v>25</v>
      </c>
      <c r="D12" s="15">
        <v>60</v>
      </c>
      <c r="E12" s="15" t="s">
        <v>24</v>
      </c>
      <c r="F12" s="15">
        <v>60</v>
      </c>
      <c r="G12" s="15"/>
      <c r="H12" s="15"/>
      <c r="I12" s="15">
        <v>60</v>
      </c>
      <c r="J12" s="15"/>
      <c r="K12" s="15"/>
    </row>
    <row r="13" ht="32" customHeight="1" spans="1:11">
      <c r="A13" s="21"/>
      <c r="B13" s="21"/>
      <c r="C13" s="14" t="s">
        <v>26</v>
      </c>
      <c r="D13" s="15">
        <v>40</v>
      </c>
      <c r="E13" s="15" t="s">
        <v>24</v>
      </c>
      <c r="F13" s="15">
        <v>40</v>
      </c>
      <c r="G13" s="15"/>
      <c r="H13" s="15"/>
      <c r="I13" s="15">
        <v>40</v>
      </c>
      <c r="J13" s="15"/>
      <c r="K13" s="15"/>
    </row>
    <row r="14" ht="32" customHeight="1" spans="1:11">
      <c r="A14" s="21"/>
      <c r="B14" s="21"/>
      <c r="C14" s="14" t="s">
        <v>18</v>
      </c>
      <c r="D14" s="15">
        <v>20</v>
      </c>
      <c r="E14" s="15" t="s">
        <v>24</v>
      </c>
      <c r="F14" s="15">
        <v>20</v>
      </c>
      <c r="G14" s="15"/>
      <c r="H14" s="15"/>
      <c r="I14" s="15">
        <v>20</v>
      </c>
      <c r="J14" s="15"/>
      <c r="K14" s="15"/>
    </row>
    <row r="15" ht="32" customHeight="1" spans="1:11">
      <c r="A15" s="21"/>
      <c r="B15" s="21"/>
      <c r="C15" s="14" t="s">
        <v>27</v>
      </c>
      <c r="D15" s="15">
        <v>20</v>
      </c>
      <c r="E15" s="15" t="s">
        <v>24</v>
      </c>
      <c r="F15" s="15">
        <v>20</v>
      </c>
      <c r="G15" s="15"/>
      <c r="H15" s="15"/>
      <c r="I15" s="15">
        <v>20</v>
      </c>
      <c r="J15" s="15"/>
      <c r="K15" s="15"/>
    </row>
    <row r="16" ht="32" customHeight="1" spans="1:11">
      <c r="A16" s="21"/>
      <c r="B16" s="21"/>
      <c r="C16" s="14" t="s">
        <v>28</v>
      </c>
      <c r="D16" s="15">
        <v>20</v>
      </c>
      <c r="E16" s="15" t="s">
        <v>24</v>
      </c>
      <c r="F16" s="15">
        <v>20</v>
      </c>
      <c r="G16" s="15"/>
      <c r="H16" s="15"/>
      <c r="I16" s="15">
        <v>20</v>
      </c>
      <c r="J16" s="15"/>
      <c r="K16" s="15"/>
    </row>
    <row r="17" ht="32" customHeight="1" spans="1:11">
      <c r="A17" s="21"/>
      <c r="B17" s="21"/>
      <c r="C17" s="14" t="s">
        <v>21</v>
      </c>
      <c r="D17" s="15">
        <v>20</v>
      </c>
      <c r="E17" s="15" t="s">
        <v>24</v>
      </c>
      <c r="F17" s="15">
        <v>20</v>
      </c>
      <c r="G17" s="15"/>
      <c r="H17" s="15"/>
      <c r="I17" s="15">
        <v>20</v>
      </c>
      <c r="J17" s="15"/>
      <c r="K17" s="15"/>
    </row>
    <row r="18" ht="32" customHeight="1" spans="1:11">
      <c r="A18" s="23"/>
      <c r="B18" s="23"/>
      <c r="C18" s="14" t="s">
        <v>29</v>
      </c>
      <c r="D18" s="15">
        <v>40</v>
      </c>
      <c r="E18" s="15" t="s">
        <v>24</v>
      </c>
      <c r="F18" s="15">
        <v>40</v>
      </c>
      <c r="G18" s="15"/>
      <c r="H18" s="15"/>
      <c r="I18" s="15">
        <v>40</v>
      </c>
      <c r="J18" s="15"/>
      <c r="K18" s="15"/>
    </row>
    <row r="19" s="3" customFormat="1" ht="30" customHeight="1" spans="1:11">
      <c r="A19" s="25" t="s">
        <v>7</v>
      </c>
      <c r="B19" s="26"/>
      <c r="C19" s="27"/>
      <c r="D19" s="13">
        <f t="shared" ref="D19:K19" si="1">SUM(D5:D18)</f>
        <v>710</v>
      </c>
      <c r="E19" s="11"/>
      <c r="F19" s="11">
        <f>SUM(F5:F18)</f>
        <v>710</v>
      </c>
      <c r="G19" s="11">
        <f>SUM(G5:G18)</f>
        <v>450</v>
      </c>
      <c r="H19" s="11">
        <f>SUM(H5:H18)</f>
        <v>0</v>
      </c>
      <c r="I19" s="11">
        <f>SUM(I5:I18)</f>
        <v>260</v>
      </c>
      <c r="J19" s="11">
        <f>SUM(J5:J18)</f>
        <v>0</v>
      </c>
      <c r="K19" s="11">
        <f>SUM(K5:K18)</f>
        <v>0</v>
      </c>
    </row>
  </sheetData>
  <mergeCells count="15">
    <mergeCell ref="A1:K1"/>
    <mergeCell ref="F2:K2"/>
    <mergeCell ref="G3:J3"/>
    <mergeCell ref="A19:C19"/>
    <mergeCell ref="A2:A4"/>
    <mergeCell ref="A5:A10"/>
    <mergeCell ref="A11:A18"/>
    <mergeCell ref="B2:B4"/>
    <mergeCell ref="B5:B10"/>
    <mergeCell ref="B11:B18"/>
    <mergeCell ref="C2:C4"/>
    <mergeCell ref="D2:D4"/>
    <mergeCell ref="E2:E4"/>
    <mergeCell ref="F3:F4"/>
    <mergeCell ref="K3:K4"/>
  </mergeCells>
  <pageMargins left="0.55" right="0.629166666666667" top="0.590277777777778" bottom="0.707638888888889" header="0.511805555555556" footer="0.511805555555556"/>
  <pageSetup paperSize="9" scale="82" fitToHeight="0" orientation="landscape" horizont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7"/>
  <sheetViews>
    <sheetView zoomScale="70" zoomScaleNormal="70" workbookViewId="0">
      <selection activeCell="A5" sqref="A5:A6"/>
    </sheetView>
  </sheetViews>
  <sheetFormatPr defaultColWidth="9" defaultRowHeight="13.5" outlineLevelRow="6"/>
  <cols>
    <col min="1" max="1" width="6.125" style="4" customWidth="1"/>
    <col min="2" max="2" width="26.75" style="5" customWidth="1"/>
    <col min="3" max="3" width="13.5" style="5" customWidth="1"/>
    <col min="4" max="4" width="13.875" style="5" customWidth="1"/>
    <col min="5" max="5" width="23.0333333333333" style="6" customWidth="1"/>
    <col min="6" max="11" width="13.925" style="6" customWidth="1"/>
    <col min="12" max="12" width="9" style="7"/>
    <col min="13" max="13" width="22.625" style="7" customWidth="1"/>
    <col min="14" max="16" width="14.6333333333333" style="7" customWidth="1"/>
    <col min="17" max="17" width="15.35" style="7" customWidth="1"/>
    <col min="18" max="18" width="16.4333333333333" style="7" customWidth="1"/>
    <col min="19" max="16384" width="9" style="7"/>
  </cols>
  <sheetData>
    <row r="1" ht="50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ht="25" customHeight="1" spans="1:13">
      <c r="A2" s="9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12" t="s">
        <v>6</v>
      </c>
      <c r="G2" s="12"/>
      <c r="H2" s="12"/>
      <c r="I2" s="12"/>
      <c r="J2" s="12"/>
      <c r="K2" s="12"/>
      <c r="L2" s="28"/>
      <c r="M2" s="28"/>
    </row>
    <row r="3" s="1" customFormat="1" ht="25" customHeight="1" spans="1:13">
      <c r="A3" s="9"/>
      <c r="B3" s="9"/>
      <c r="C3" s="9"/>
      <c r="D3" s="10"/>
      <c r="E3" s="11"/>
      <c r="F3" s="12" t="s">
        <v>7</v>
      </c>
      <c r="G3" s="12" t="s">
        <v>8</v>
      </c>
      <c r="H3" s="12"/>
      <c r="I3" s="12"/>
      <c r="J3" s="12"/>
      <c r="K3" s="12" t="s">
        <v>9</v>
      </c>
      <c r="L3" s="28"/>
      <c r="M3" s="28"/>
    </row>
    <row r="4" s="1" customFormat="1" ht="25" customHeight="1" spans="1:13">
      <c r="A4" s="9"/>
      <c r="B4" s="9"/>
      <c r="C4" s="9"/>
      <c r="D4" s="10"/>
      <c r="E4" s="11"/>
      <c r="F4" s="12"/>
      <c r="G4" s="12" t="s">
        <v>10</v>
      </c>
      <c r="H4" s="12" t="s">
        <v>11</v>
      </c>
      <c r="I4" s="12" t="s">
        <v>12</v>
      </c>
      <c r="J4" s="12" t="s">
        <v>13</v>
      </c>
      <c r="K4" s="12"/>
      <c r="L4" s="28"/>
      <c r="M4" s="28"/>
    </row>
    <row r="5" ht="31" customHeight="1" spans="1:11">
      <c r="A5" s="13">
        <v>1</v>
      </c>
      <c r="B5" s="14" t="s">
        <v>30</v>
      </c>
      <c r="C5" s="14" t="s">
        <v>31</v>
      </c>
      <c r="D5" s="14">
        <v>2095.2</v>
      </c>
      <c r="E5" s="14" t="s">
        <v>32</v>
      </c>
      <c r="F5" s="15">
        <f>SUM(G5:K5)</f>
        <v>2003.136817</v>
      </c>
      <c r="G5" s="14"/>
      <c r="H5" s="14"/>
      <c r="I5" s="14"/>
      <c r="J5" s="14"/>
      <c r="K5" s="14">
        <v>2003.136817</v>
      </c>
    </row>
    <row r="6" ht="31" customHeight="1" spans="1:11">
      <c r="A6" s="13"/>
      <c r="B6" s="14"/>
      <c r="C6" s="14"/>
      <c r="D6" s="14"/>
      <c r="E6" s="14" t="s">
        <v>33</v>
      </c>
      <c r="F6" s="15">
        <f>SUM(G6:K6)</f>
        <v>92.063183</v>
      </c>
      <c r="G6" s="14"/>
      <c r="H6" s="14"/>
      <c r="I6" s="14"/>
      <c r="J6" s="14"/>
      <c r="K6" s="14">
        <v>92.063183</v>
      </c>
    </row>
    <row r="7" s="3" customFormat="1" ht="30" customHeight="1" spans="1:11">
      <c r="A7" s="25" t="s">
        <v>7</v>
      </c>
      <c r="B7" s="26"/>
      <c r="C7" s="27"/>
      <c r="D7" s="13">
        <f t="shared" ref="D7:K7" si="0">SUM(D5:D6)</f>
        <v>2095.2</v>
      </c>
      <c r="E7" s="11"/>
      <c r="F7" s="11">
        <f>SUM(F5:F6)</f>
        <v>2095.2</v>
      </c>
      <c r="G7" s="11">
        <f>SUM(G5:G6)</f>
        <v>0</v>
      </c>
      <c r="H7" s="11">
        <f>SUM(H5:H6)</f>
        <v>0</v>
      </c>
      <c r="I7" s="11">
        <f>SUM(I5:I6)</f>
        <v>0</v>
      </c>
      <c r="J7" s="11">
        <f>SUM(J5:J6)</f>
        <v>0</v>
      </c>
      <c r="K7" s="11">
        <f>SUM(K5:K6)</f>
        <v>2095.2</v>
      </c>
    </row>
  </sheetData>
  <mergeCells count="15">
    <mergeCell ref="A1:K1"/>
    <mergeCell ref="F2:K2"/>
    <mergeCell ref="G3:J3"/>
    <mergeCell ref="A7:C7"/>
    <mergeCell ref="A2:A4"/>
    <mergeCell ref="A5:A6"/>
    <mergeCell ref="B2:B4"/>
    <mergeCell ref="B5:B6"/>
    <mergeCell ref="C2:C4"/>
    <mergeCell ref="C5:C6"/>
    <mergeCell ref="D2:D4"/>
    <mergeCell ref="D5:D6"/>
    <mergeCell ref="E2:E4"/>
    <mergeCell ref="F3:F4"/>
    <mergeCell ref="K3:K4"/>
  </mergeCells>
  <pageMargins left="0.55" right="0.629166666666667" top="0.590277777777778" bottom="0.707638888888889" header="0.511805555555556" footer="0.511805555555556"/>
  <pageSetup paperSize="9" scale="82" fitToHeight="0" orientation="landscape" horizont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24"/>
  <sheetViews>
    <sheetView zoomScale="70" zoomScaleNormal="70" workbookViewId="0">
      <selection activeCell="J7" sqref="J7"/>
    </sheetView>
  </sheetViews>
  <sheetFormatPr defaultColWidth="9" defaultRowHeight="13.5"/>
  <cols>
    <col min="1" max="1" width="6.125" style="4" customWidth="1"/>
    <col min="2" max="2" width="26.75" style="5" customWidth="1"/>
    <col min="3" max="3" width="13.5" style="5" customWidth="1"/>
    <col min="4" max="4" width="13.875" style="5" customWidth="1"/>
    <col min="5" max="5" width="23.0333333333333" style="6" customWidth="1"/>
    <col min="6" max="11" width="13.925" style="6" customWidth="1"/>
    <col min="12" max="12" width="9" style="7"/>
    <col min="13" max="13" width="22.625" style="7" customWidth="1"/>
    <col min="14" max="16" width="14.6333333333333" style="7" customWidth="1"/>
    <col min="17" max="17" width="15.35" style="7" customWidth="1"/>
    <col min="18" max="18" width="16.4333333333333" style="7" customWidth="1"/>
    <col min="19" max="16384" width="9" style="7"/>
  </cols>
  <sheetData>
    <row r="1" ht="50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ht="25" customHeight="1" spans="1:13">
      <c r="A2" s="9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12" t="s">
        <v>6</v>
      </c>
      <c r="G2" s="12"/>
      <c r="H2" s="12"/>
      <c r="I2" s="12"/>
      <c r="J2" s="12"/>
      <c r="K2" s="12"/>
      <c r="L2" s="28"/>
      <c r="M2" s="28"/>
    </row>
    <row r="3" s="1" customFormat="1" ht="25" customHeight="1" spans="1:13">
      <c r="A3" s="9"/>
      <c r="B3" s="9"/>
      <c r="C3" s="9"/>
      <c r="D3" s="10"/>
      <c r="E3" s="11"/>
      <c r="F3" s="12" t="s">
        <v>7</v>
      </c>
      <c r="G3" s="12" t="s">
        <v>8</v>
      </c>
      <c r="H3" s="12"/>
      <c r="I3" s="12"/>
      <c r="J3" s="12"/>
      <c r="K3" s="12" t="s">
        <v>9</v>
      </c>
      <c r="L3" s="28"/>
      <c r="M3" s="28"/>
    </row>
    <row r="4" s="1" customFormat="1" ht="25" customHeight="1" spans="1:13">
      <c r="A4" s="9"/>
      <c r="B4" s="9"/>
      <c r="C4" s="9"/>
      <c r="D4" s="10"/>
      <c r="E4" s="11"/>
      <c r="F4" s="12"/>
      <c r="G4" s="12" t="s">
        <v>10</v>
      </c>
      <c r="H4" s="12" t="s">
        <v>11</v>
      </c>
      <c r="I4" s="12" t="s">
        <v>12</v>
      </c>
      <c r="J4" s="12" t="s">
        <v>13</v>
      </c>
      <c r="K4" s="12"/>
      <c r="L4" s="28"/>
      <c r="M4" s="28"/>
    </row>
    <row r="5" ht="31" customHeight="1" spans="1:11">
      <c r="A5" s="13">
        <v>1</v>
      </c>
      <c r="B5" s="14" t="s">
        <v>34</v>
      </c>
      <c r="C5" s="14" t="s">
        <v>35</v>
      </c>
      <c r="D5" s="14">
        <v>5040</v>
      </c>
      <c r="E5" s="15" t="s">
        <v>16</v>
      </c>
      <c r="F5" s="15">
        <f>SUM(G5:K5)</f>
        <v>5040</v>
      </c>
      <c r="G5" s="15">
        <v>5040</v>
      </c>
      <c r="H5" s="15"/>
      <c r="I5" s="15"/>
      <c r="J5" s="15"/>
      <c r="K5" s="15"/>
    </row>
    <row r="6" ht="31" customHeight="1" spans="1:11">
      <c r="A6" s="13">
        <v>2</v>
      </c>
      <c r="B6" s="14" t="s">
        <v>36</v>
      </c>
      <c r="C6" s="14" t="s">
        <v>37</v>
      </c>
      <c r="D6" s="14">
        <v>369</v>
      </c>
      <c r="E6" s="15" t="s">
        <v>38</v>
      </c>
      <c r="F6" s="15">
        <f t="shared" ref="F6:F23" si="0">SUM(G6:K6)</f>
        <v>369</v>
      </c>
      <c r="G6" s="15">
        <v>369</v>
      </c>
      <c r="H6" s="15"/>
      <c r="I6" s="15"/>
      <c r="J6" s="15"/>
      <c r="K6" s="15"/>
    </row>
    <row r="7" ht="31" customHeight="1" spans="1:11">
      <c r="A7" s="13">
        <v>3</v>
      </c>
      <c r="B7" s="14" t="s">
        <v>39</v>
      </c>
      <c r="C7" s="14" t="s">
        <v>40</v>
      </c>
      <c r="D7" s="14">
        <v>128</v>
      </c>
      <c r="E7" s="15" t="s">
        <v>16</v>
      </c>
      <c r="F7" s="15">
        <f>SUM(G7:K7)</f>
        <v>128</v>
      </c>
      <c r="G7" s="15"/>
      <c r="H7" s="15">
        <v>128</v>
      </c>
      <c r="I7" s="15"/>
      <c r="J7" s="15"/>
      <c r="K7" s="15"/>
    </row>
    <row r="8" ht="31" customHeight="1" spans="1:11">
      <c r="A8" s="13"/>
      <c r="B8" s="14" t="s">
        <v>41</v>
      </c>
      <c r="C8" s="14" t="s">
        <v>40</v>
      </c>
      <c r="D8" s="14">
        <v>585</v>
      </c>
      <c r="E8" s="15" t="s">
        <v>16</v>
      </c>
      <c r="F8" s="15">
        <f>SUM(G8:K8)</f>
        <v>585</v>
      </c>
      <c r="G8" s="15"/>
      <c r="H8" s="15">
        <v>585</v>
      </c>
      <c r="I8" s="15"/>
      <c r="J8" s="15"/>
      <c r="K8" s="15"/>
    </row>
    <row r="9" ht="31" customHeight="1" spans="1:11">
      <c r="A9" s="13">
        <v>4</v>
      </c>
      <c r="B9" s="14" t="s">
        <v>42</v>
      </c>
      <c r="C9" s="14" t="s">
        <v>40</v>
      </c>
      <c r="D9" s="14">
        <v>900</v>
      </c>
      <c r="E9" s="11" t="s">
        <v>43</v>
      </c>
      <c r="F9" s="15">
        <f>SUM(G9:K9)</f>
        <v>900</v>
      </c>
      <c r="G9" s="11"/>
      <c r="H9" s="11"/>
      <c r="I9" s="11"/>
      <c r="J9" s="11">
        <v>900</v>
      </c>
      <c r="K9" s="11"/>
    </row>
    <row r="10" ht="31" customHeight="1" spans="1:11">
      <c r="A10" s="13">
        <v>5</v>
      </c>
      <c r="B10" s="14" t="s">
        <v>44</v>
      </c>
      <c r="C10" s="14" t="s">
        <v>40</v>
      </c>
      <c r="D10" s="14">
        <v>600</v>
      </c>
      <c r="E10" s="15" t="s">
        <v>16</v>
      </c>
      <c r="F10" s="15">
        <f>SUM(G10:K10)</f>
        <v>600</v>
      </c>
      <c r="G10" s="15">
        <v>36</v>
      </c>
      <c r="H10" s="15">
        <v>564</v>
      </c>
      <c r="I10" s="15"/>
      <c r="J10" s="15"/>
      <c r="K10" s="15"/>
    </row>
    <row r="11" ht="31" customHeight="1" spans="1:11">
      <c r="A11" s="13">
        <v>6</v>
      </c>
      <c r="B11" s="14" t="s">
        <v>45</v>
      </c>
      <c r="C11" s="14" t="s">
        <v>40</v>
      </c>
      <c r="D11" s="14">
        <v>1100</v>
      </c>
      <c r="E11" s="15" t="s">
        <v>24</v>
      </c>
      <c r="F11" s="15">
        <f>SUM(G11:K11)</f>
        <v>767</v>
      </c>
      <c r="G11" s="14"/>
      <c r="H11" s="14"/>
      <c r="I11" s="14">
        <v>767</v>
      </c>
      <c r="J11" s="14"/>
      <c r="K11" s="14"/>
    </row>
    <row r="12" ht="31" customHeight="1" spans="1:11">
      <c r="A12" s="13"/>
      <c r="B12" s="14"/>
      <c r="C12" s="14"/>
      <c r="D12" s="14"/>
      <c r="E12" s="15" t="s">
        <v>46</v>
      </c>
      <c r="F12" s="15">
        <f>SUM(G12:K12)</f>
        <v>30</v>
      </c>
      <c r="G12" s="14">
        <v>30</v>
      </c>
      <c r="H12" s="14"/>
      <c r="I12" s="14"/>
      <c r="J12" s="14"/>
      <c r="K12" s="14"/>
    </row>
    <row r="13" ht="31" customHeight="1" spans="1:11">
      <c r="A13" s="13"/>
      <c r="B13" s="14"/>
      <c r="C13" s="14"/>
      <c r="D13" s="14"/>
      <c r="E13" s="14" t="s">
        <v>33</v>
      </c>
      <c r="F13" s="15">
        <f>SUM(G13:K13)</f>
        <v>303</v>
      </c>
      <c r="G13" s="14"/>
      <c r="H13" s="14"/>
      <c r="I13" s="14"/>
      <c r="J13" s="14"/>
      <c r="K13" s="14">
        <v>303</v>
      </c>
    </row>
    <row r="14" ht="31" customHeight="1" spans="1:11">
      <c r="A14" s="13">
        <v>7</v>
      </c>
      <c r="B14" s="14" t="s">
        <v>47</v>
      </c>
      <c r="C14" s="14" t="s">
        <v>48</v>
      </c>
      <c r="D14" s="14">
        <v>85</v>
      </c>
      <c r="E14" s="15" t="s">
        <v>49</v>
      </c>
      <c r="F14" s="15">
        <f>SUM(G14:K14)</f>
        <v>85</v>
      </c>
      <c r="G14" s="15">
        <v>66</v>
      </c>
      <c r="H14" s="15">
        <v>19</v>
      </c>
      <c r="I14" s="15"/>
      <c r="J14" s="15"/>
      <c r="K14" s="15"/>
    </row>
    <row r="15" ht="31" customHeight="1" spans="1:11">
      <c r="A15" s="13">
        <v>8</v>
      </c>
      <c r="B15" s="14" t="s">
        <v>50</v>
      </c>
      <c r="C15" s="14" t="s">
        <v>51</v>
      </c>
      <c r="D15" s="14">
        <v>1050.39</v>
      </c>
      <c r="E15" s="15" t="s">
        <v>16</v>
      </c>
      <c r="F15" s="15">
        <f>SUM(G15:K15)</f>
        <v>584</v>
      </c>
      <c r="G15" s="14">
        <v>584</v>
      </c>
      <c r="H15" s="14"/>
      <c r="I15" s="14"/>
      <c r="J15" s="14"/>
      <c r="K15" s="14"/>
    </row>
    <row r="16" ht="31" customHeight="1" spans="1:11">
      <c r="A16" s="13"/>
      <c r="B16" s="14"/>
      <c r="C16" s="14"/>
      <c r="D16" s="14"/>
      <c r="E16" s="15" t="s">
        <v>43</v>
      </c>
      <c r="F16" s="15">
        <f>SUM(G16:K16)</f>
        <v>150</v>
      </c>
      <c r="G16" s="14"/>
      <c r="H16" s="14"/>
      <c r="I16" s="14"/>
      <c r="J16" s="14">
        <v>150</v>
      </c>
      <c r="K16" s="14"/>
    </row>
    <row r="17" ht="31" customHeight="1" spans="1:11">
      <c r="A17" s="13"/>
      <c r="B17" s="14"/>
      <c r="C17" s="14"/>
      <c r="D17" s="14"/>
      <c r="E17" s="15" t="s">
        <v>52</v>
      </c>
      <c r="F17" s="15">
        <f>SUM(G17:K17)</f>
        <v>100</v>
      </c>
      <c r="G17" s="14"/>
      <c r="H17" s="14">
        <v>100</v>
      </c>
      <c r="I17" s="14"/>
      <c r="J17" s="14"/>
      <c r="K17" s="14"/>
    </row>
    <row r="18" ht="31" customHeight="1" spans="1:11">
      <c r="A18" s="13"/>
      <c r="B18" s="14"/>
      <c r="C18" s="14"/>
      <c r="D18" s="14"/>
      <c r="E18" s="15" t="s">
        <v>53</v>
      </c>
      <c r="F18" s="15">
        <f>SUM(G18:K18)</f>
        <v>216.39</v>
      </c>
      <c r="G18" s="14"/>
      <c r="H18" s="14"/>
      <c r="I18" s="14"/>
      <c r="J18" s="14"/>
      <c r="K18" s="14">
        <v>216.39</v>
      </c>
    </row>
    <row r="19" ht="31" customHeight="1" spans="1:11">
      <c r="A19" s="13">
        <v>9</v>
      </c>
      <c r="B19" s="14" t="s">
        <v>54</v>
      </c>
      <c r="C19" s="14" t="s">
        <v>55</v>
      </c>
      <c r="D19" s="14">
        <v>139</v>
      </c>
      <c r="E19" s="15" t="s">
        <v>56</v>
      </c>
      <c r="F19" s="15">
        <f>SUM(G19:K19)</f>
        <v>139</v>
      </c>
      <c r="G19" s="15"/>
      <c r="H19" s="15">
        <v>139</v>
      </c>
      <c r="I19" s="15"/>
      <c r="J19" s="15"/>
      <c r="K19" s="15"/>
    </row>
    <row r="20" ht="70" customHeight="1" spans="1:11">
      <c r="A20" s="13">
        <v>10</v>
      </c>
      <c r="B20" s="14" t="s">
        <v>57</v>
      </c>
      <c r="C20" s="14" t="s">
        <v>40</v>
      </c>
      <c r="D20" s="14">
        <v>150</v>
      </c>
      <c r="E20" s="15" t="s">
        <v>16</v>
      </c>
      <c r="F20" s="15">
        <f>SUM(G20:K20)</f>
        <v>150</v>
      </c>
      <c r="G20" s="15"/>
      <c r="H20" s="15">
        <v>150</v>
      </c>
      <c r="I20" s="15"/>
      <c r="J20" s="15"/>
      <c r="K20" s="15"/>
    </row>
    <row r="21" ht="31" customHeight="1" spans="1:11">
      <c r="A21" s="13">
        <v>11</v>
      </c>
      <c r="B21" s="14" t="s">
        <v>58</v>
      </c>
      <c r="C21" s="14" t="s">
        <v>40</v>
      </c>
      <c r="D21" s="14">
        <v>3266.7</v>
      </c>
      <c r="E21" s="11" t="s">
        <v>53</v>
      </c>
      <c r="F21" s="15">
        <f>SUM(G21:K21)</f>
        <v>61.73</v>
      </c>
      <c r="G21" s="11"/>
      <c r="H21" s="11"/>
      <c r="I21" s="11"/>
      <c r="J21" s="11"/>
      <c r="K21" s="11">
        <v>61.73</v>
      </c>
    </row>
    <row r="22" ht="31" customHeight="1" spans="1:11">
      <c r="A22" s="13"/>
      <c r="B22" s="14"/>
      <c r="C22" s="14"/>
      <c r="D22" s="14"/>
      <c r="E22" s="11" t="s">
        <v>33</v>
      </c>
      <c r="F22" s="15">
        <f>SUM(G22:K22)</f>
        <v>339.936817</v>
      </c>
      <c r="G22" s="11"/>
      <c r="H22" s="11"/>
      <c r="I22" s="11"/>
      <c r="J22" s="11"/>
      <c r="K22" s="11">
        <v>339.936817</v>
      </c>
    </row>
    <row r="23" ht="31" customHeight="1" spans="1:11">
      <c r="A23" s="13"/>
      <c r="B23" s="14"/>
      <c r="C23" s="14"/>
      <c r="D23" s="14"/>
      <c r="E23" s="11" t="s">
        <v>43</v>
      </c>
      <c r="F23" s="15">
        <f>SUM(G23:K23)</f>
        <v>2865.033183</v>
      </c>
      <c r="G23" s="11"/>
      <c r="H23" s="11"/>
      <c r="I23" s="11"/>
      <c r="J23" s="11">
        <v>2865.033183</v>
      </c>
      <c r="K23" s="11"/>
    </row>
    <row r="24" s="3" customFormat="1" ht="30" customHeight="1" spans="1:11">
      <c r="A24" s="25" t="s">
        <v>7</v>
      </c>
      <c r="B24" s="26"/>
      <c r="C24" s="27"/>
      <c r="D24" s="13">
        <f t="shared" ref="D24:K24" si="1">SUM(D5:D23)</f>
        <v>13413.09</v>
      </c>
      <c r="E24" s="11"/>
      <c r="F24" s="11">
        <f>SUM(F5:F23)</f>
        <v>13413.09</v>
      </c>
      <c r="G24" s="11">
        <f>SUM(G5:G23)</f>
        <v>6125</v>
      </c>
      <c r="H24" s="11">
        <f>SUM(H5:H23)</f>
        <v>1685</v>
      </c>
      <c r="I24" s="11">
        <f>SUM(I5:I23)</f>
        <v>767</v>
      </c>
      <c r="J24" s="11">
        <f>SUM(J5:J23)</f>
        <v>3915.033183</v>
      </c>
      <c r="K24" s="11">
        <f>SUM(K5:K23)</f>
        <v>921.056817</v>
      </c>
    </row>
  </sheetData>
  <mergeCells count="24">
    <mergeCell ref="A1:K1"/>
    <mergeCell ref="F2:K2"/>
    <mergeCell ref="G3:J3"/>
    <mergeCell ref="A24:C24"/>
    <mergeCell ref="A2:A4"/>
    <mergeCell ref="A7:A8"/>
    <mergeCell ref="A11:A13"/>
    <mergeCell ref="A15:A18"/>
    <mergeCell ref="A21:A23"/>
    <mergeCell ref="B2:B4"/>
    <mergeCell ref="B11:B13"/>
    <mergeCell ref="B15:B18"/>
    <mergeCell ref="B21:B23"/>
    <mergeCell ref="C2:C4"/>
    <mergeCell ref="C11:C13"/>
    <mergeCell ref="C15:C18"/>
    <mergeCell ref="C21:C23"/>
    <mergeCell ref="D2:D4"/>
    <mergeCell ref="D11:D13"/>
    <mergeCell ref="D15:D18"/>
    <mergeCell ref="D21:D23"/>
    <mergeCell ref="E2:E4"/>
    <mergeCell ref="F3:F4"/>
    <mergeCell ref="K3:K4"/>
  </mergeCells>
  <pageMargins left="0.55" right="0.629166666666667" top="0.590277777777778" bottom="0.707638888888889" header="0.511805555555556" footer="0.511805555555556"/>
  <pageSetup paperSize="9" scale="82" fitToHeight="0" orientation="landscape" horizont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40"/>
  <sheetViews>
    <sheetView tabSelected="1" zoomScale="70" zoomScaleNormal="70" workbookViewId="0">
      <selection activeCell="A1" sqref="A1:K1"/>
    </sheetView>
  </sheetViews>
  <sheetFormatPr defaultColWidth="9" defaultRowHeight="13.5"/>
  <cols>
    <col min="1" max="1" width="6.125" style="4" customWidth="1"/>
    <col min="2" max="2" width="26.75" style="5" customWidth="1"/>
    <col min="3" max="3" width="13.5" style="5" customWidth="1"/>
    <col min="4" max="4" width="13.875" style="5" customWidth="1"/>
    <col min="5" max="5" width="23.0333333333333" style="6" customWidth="1"/>
    <col min="6" max="11" width="13.925" style="6" customWidth="1"/>
    <col min="12" max="12" width="9" style="7"/>
    <col min="13" max="13" width="22.625" style="7" customWidth="1"/>
    <col min="14" max="16" width="14.6333333333333" style="7" customWidth="1"/>
    <col min="17" max="17" width="15.35" style="7" customWidth="1"/>
    <col min="18" max="18" width="16.4333333333333" style="7" customWidth="1"/>
    <col min="19" max="16384" width="9" style="7"/>
  </cols>
  <sheetData>
    <row r="1" ht="50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ht="25" customHeight="1" spans="1:13">
      <c r="A2" s="9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12" t="s">
        <v>6</v>
      </c>
      <c r="G2" s="12"/>
      <c r="H2" s="12"/>
      <c r="I2" s="12"/>
      <c r="J2" s="12"/>
      <c r="K2" s="12"/>
      <c r="L2" s="28"/>
      <c r="M2" s="28"/>
    </row>
    <row r="3" s="1" customFormat="1" ht="25" customHeight="1" spans="1:13">
      <c r="A3" s="9"/>
      <c r="B3" s="9"/>
      <c r="C3" s="9"/>
      <c r="D3" s="10"/>
      <c r="E3" s="11"/>
      <c r="F3" s="12" t="s">
        <v>7</v>
      </c>
      <c r="G3" s="12" t="s">
        <v>8</v>
      </c>
      <c r="H3" s="12"/>
      <c r="I3" s="12"/>
      <c r="J3" s="12"/>
      <c r="K3" s="12" t="s">
        <v>9</v>
      </c>
      <c r="L3" s="28"/>
      <c r="M3" s="28"/>
    </row>
    <row r="4" s="1" customFormat="1" ht="25" customHeight="1" spans="1:13">
      <c r="A4" s="9"/>
      <c r="B4" s="9"/>
      <c r="C4" s="9"/>
      <c r="D4" s="10"/>
      <c r="E4" s="11"/>
      <c r="F4" s="12"/>
      <c r="G4" s="12" t="s">
        <v>10</v>
      </c>
      <c r="H4" s="12" t="s">
        <v>11</v>
      </c>
      <c r="I4" s="12" t="s">
        <v>12</v>
      </c>
      <c r="J4" s="12" t="s">
        <v>13</v>
      </c>
      <c r="K4" s="12"/>
      <c r="L4" s="28"/>
      <c r="M4" s="28"/>
    </row>
    <row r="5" ht="31" customHeight="1" spans="1:11">
      <c r="A5" s="13">
        <v>1</v>
      </c>
      <c r="B5" s="14" t="s">
        <v>34</v>
      </c>
      <c r="C5" s="14" t="s">
        <v>35</v>
      </c>
      <c r="D5" s="14">
        <v>5040</v>
      </c>
      <c r="E5" s="15" t="s">
        <v>16</v>
      </c>
      <c r="F5" s="15">
        <f>SUM(G5:K5)</f>
        <v>5040</v>
      </c>
      <c r="G5" s="15">
        <v>5040</v>
      </c>
      <c r="H5" s="15"/>
      <c r="I5" s="15"/>
      <c r="J5" s="15"/>
      <c r="K5" s="15"/>
    </row>
    <row r="6" ht="31" customHeight="1" spans="1:11">
      <c r="A6" s="13">
        <v>2</v>
      </c>
      <c r="B6" s="14" t="s">
        <v>14</v>
      </c>
      <c r="C6" s="14" t="s">
        <v>15</v>
      </c>
      <c r="D6" s="14">
        <v>50</v>
      </c>
      <c r="E6" s="15" t="s">
        <v>16</v>
      </c>
      <c r="F6" s="15">
        <f t="shared" ref="F6:F32" si="0">SUM(G6:K6)</f>
        <v>50</v>
      </c>
      <c r="G6" s="15">
        <v>50</v>
      </c>
      <c r="H6" s="15"/>
      <c r="I6" s="15"/>
      <c r="J6" s="15"/>
      <c r="K6" s="15"/>
    </row>
    <row r="7" ht="31" customHeight="1" spans="1:11">
      <c r="A7" s="13"/>
      <c r="B7" s="14"/>
      <c r="C7" s="14" t="s">
        <v>17</v>
      </c>
      <c r="D7" s="14">
        <v>50</v>
      </c>
      <c r="E7" s="15" t="s">
        <v>16</v>
      </c>
      <c r="F7" s="15">
        <f>SUM(G7:K7)</f>
        <v>50</v>
      </c>
      <c r="G7" s="15">
        <v>50</v>
      </c>
      <c r="H7" s="15"/>
      <c r="I7" s="15"/>
      <c r="J7" s="15"/>
      <c r="K7" s="15"/>
    </row>
    <row r="8" ht="31" customHeight="1" spans="1:11">
      <c r="A8" s="13"/>
      <c r="B8" s="14"/>
      <c r="C8" s="14" t="s">
        <v>18</v>
      </c>
      <c r="D8" s="14">
        <v>50</v>
      </c>
      <c r="E8" s="15" t="s">
        <v>16</v>
      </c>
      <c r="F8" s="15">
        <f>SUM(G8:K8)</f>
        <v>50</v>
      </c>
      <c r="G8" s="15">
        <v>50</v>
      </c>
      <c r="H8" s="15"/>
      <c r="I8" s="15"/>
      <c r="J8" s="15"/>
      <c r="K8" s="15"/>
    </row>
    <row r="9" ht="31" customHeight="1" spans="1:11">
      <c r="A9" s="13"/>
      <c r="B9" s="14"/>
      <c r="C9" s="14" t="s">
        <v>19</v>
      </c>
      <c r="D9" s="14">
        <v>100</v>
      </c>
      <c r="E9" s="15" t="s">
        <v>16</v>
      </c>
      <c r="F9" s="15">
        <f>SUM(G9:K9)</f>
        <v>100</v>
      </c>
      <c r="G9" s="15">
        <v>100</v>
      </c>
      <c r="H9" s="15"/>
      <c r="I9" s="15"/>
      <c r="J9" s="15"/>
      <c r="K9" s="15"/>
    </row>
    <row r="10" ht="31" customHeight="1" spans="1:11">
      <c r="A10" s="13"/>
      <c r="B10" s="14"/>
      <c r="C10" s="14" t="s">
        <v>20</v>
      </c>
      <c r="D10" s="14">
        <v>50</v>
      </c>
      <c r="E10" s="15" t="s">
        <v>16</v>
      </c>
      <c r="F10" s="15">
        <f>SUM(G10:K10)</f>
        <v>50</v>
      </c>
      <c r="G10" s="15">
        <v>50</v>
      </c>
      <c r="H10" s="15"/>
      <c r="I10" s="15"/>
      <c r="J10" s="15"/>
      <c r="K10" s="15"/>
    </row>
    <row r="11" ht="31" customHeight="1" spans="1:11">
      <c r="A11" s="13"/>
      <c r="B11" s="14"/>
      <c r="C11" s="14" t="s">
        <v>21</v>
      </c>
      <c r="D11" s="14">
        <v>150</v>
      </c>
      <c r="E11" s="15" t="s">
        <v>16</v>
      </c>
      <c r="F11" s="15">
        <f>SUM(G11:K11)</f>
        <v>150</v>
      </c>
      <c r="G11" s="15">
        <v>150</v>
      </c>
      <c r="H11" s="15"/>
      <c r="I11" s="15"/>
      <c r="J11" s="15"/>
      <c r="K11" s="15"/>
    </row>
    <row r="12" ht="31" customHeight="1" spans="1:11">
      <c r="A12" s="13">
        <v>3</v>
      </c>
      <c r="B12" s="14" t="s">
        <v>36</v>
      </c>
      <c r="C12" s="14" t="s">
        <v>37</v>
      </c>
      <c r="D12" s="14">
        <v>369</v>
      </c>
      <c r="E12" s="15" t="s">
        <v>38</v>
      </c>
      <c r="F12" s="15">
        <f>SUM(G12:K12)</f>
        <v>369</v>
      </c>
      <c r="G12" s="15">
        <v>369</v>
      </c>
      <c r="H12" s="15"/>
      <c r="I12" s="15"/>
      <c r="J12" s="15"/>
      <c r="K12" s="15"/>
    </row>
    <row r="13" ht="31" customHeight="1" spans="1:11">
      <c r="A13" s="13">
        <v>4</v>
      </c>
      <c r="B13" s="14" t="s">
        <v>39</v>
      </c>
      <c r="C13" s="14" t="s">
        <v>40</v>
      </c>
      <c r="D13" s="14">
        <v>128</v>
      </c>
      <c r="E13" s="15" t="s">
        <v>16</v>
      </c>
      <c r="F13" s="15">
        <f>SUM(G13:K13)</f>
        <v>128</v>
      </c>
      <c r="G13" s="15"/>
      <c r="H13" s="15">
        <v>128</v>
      </c>
      <c r="I13" s="15"/>
      <c r="J13" s="15"/>
      <c r="K13" s="15"/>
    </row>
    <row r="14" ht="31" customHeight="1" spans="1:11">
      <c r="A14" s="13"/>
      <c r="B14" s="14" t="s">
        <v>41</v>
      </c>
      <c r="C14" s="14" t="s">
        <v>40</v>
      </c>
      <c r="D14" s="14">
        <v>585</v>
      </c>
      <c r="E14" s="15" t="s">
        <v>16</v>
      </c>
      <c r="F14" s="15">
        <f>SUM(G14:K14)</f>
        <v>585</v>
      </c>
      <c r="G14" s="15"/>
      <c r="H14" s="15">
        <v>585</v>
      </c>
      <c r="I14" s="15"/>
      <c r="J14" s="15"/>
      <c r="K14" s="15"/>
    </row>
    <row r="15" ht="31" customHeight="1" spans="1:11">
      <c r="A15" s="13">
        <v>5</v>
      </c>
      <c r="B15" s="14" t="s">
        <v>42</v>
      </c>
      <c r="C15" s="14" t="s">
        <v>40</v>
      </c>
      <c r="D15" s="14">
        <v>900</v>
      </c>
      <c r="E15" s="11" t="s">
        <v>43</v>
      </c>
      <c r="F15" s="15">
        <f>SUM(G15:K15)</f>
        <v>900</v>
      </c>
      <c r="G15" s="11"/>
      <c r="H15" s="11"/>
      <c r="I15" s="11"/>
      <c r="J15" s="11">
        <v>900</v>
      </c>
      <c r="K15" s="11"/>
    </row>
    <row r="16" ht="31" customHeight="1" spans="1:11">
      <c r="A16" s="13">
        <v>6</v>
      </c>
      <c r="B16" s="14" t="s">
        <v>44</v>
      </c>
      <c r="C16" s="14" t="s">
        <v>40</v>
      </c>
      <c r="D16" s="14">
        <v>600</v>
      </c>
      <c r="E16" s="15" t="s">
        <v>16</v>
      </c>
      <c r="F16" s="15">
        <f>SUM(G16:K16)</f>
        <v>600</v>
      </c>
      <c r="G16" s="15">
        <v>36</v>
      </c>
      <c r="H16" s="15">
        <v>564</v>
      </c>
      <c r="I16" s="15"/>
      <c r="J16" s="15"/>
      <c r="K16" s="15"/>
    </row>
    <row r="17" ht="31" customHeight="1" spans="1:11">
      <c r="A17" s="13">
        <v>7</v>
      </c>
      <c r="B17" s="14" t="s">
        <v>45</v>
      </c>
      <c r="C17" s="14" t="s">
        <v>40</v>
      </c>
      <c r="D17" s="14">
        <v>1100</v>
      </c>
      <c r="E17" s="15" t="s">
        <v>24</v>
      </c>
      <c r="F17" s="15">
        <f>SUM(G17:K17)</f>
        <v>767</v>
      </c>
      <c r="G17" s="14"/>
      <c r="H17" s="14"/>
      <c r="I17" s="14">
        <v>767</v>
      </c>
      <c r="J17" s="14"/>
      <c r="K17" s="14"/>
    </row>
    <row r="18" ht="31" customHeight="1" spans="1:11">
      <c r="A18" s="13"/>
      <c r="B18" s="14"/>
      <c r="C18" s="14"/>
      <c r="D18" s="14"/>
      <c r="E18" s="15" t="s">
        <v>46</v>
      </c>
      <c r="F18" s="15">
        <f>SUM(G18:K18)</f>
        <v>30</v>
      </c>
      <c r="G18" s="14">
        <v>30</v>
      </c>
      <c r="H18" s="14"/>
      <c r="I18" s="14"/>
      <c r="J18" s="14"/>
      <c r="K18" s="14"/>
    </row>
    <row r="19" ht="31" customHeight="1" spans="1:11">
      <c r="A19" s="13"/>
      <c r="B19" s="14"/>
      <c r="C19" s="14"/>
      <c r="D19" s="14"/>
      <c r="E19" s="14" t="s">
        <v>33</v>
      </c>
      <c r="F19" s="15">
        <f>SUM(G19:K19)</f>
        <v>303</v>
      </c>
      <c r="G19" s="14"/>
      <c r="H19" s="14"/>
      <c r="I19" s="14"/>
      <c r="J19" s="14"/>
      <c r="K19" s="14">
        <v>303</v>
      </c>
    </row>
    <row r="20" ht="31" customHeight="1" spans="1:11">
      <c r="A20" s="13">
        <v>8</v>
      </c>
      <c r="B20" s="14" t="s">
        <v>47</v>
      </c>
      <c r="C20" s="14" t="s">
        <v>48</v>
      </c>
      <c r="D20" s="14">
        <v>85</v>
      </c>
      <c r="E20" s="15" t="s">
        <v>49</v>
      </c>
      <c r="F20" s="15">
        <f>SUM(G20:K20)</f>
        <v>85</v>
      </c>
      <c r="G20" s="15">
        <v>66</v>
      </c>
      <c r="H20" s="15">
        <v>19</v>
      </c>
      <c r="I20" s="15"/>
      <c r="J20" s="15"/>
      <c r="K20" s="15"/>
    </row>
    <row r="21" ht="31" customHeight="1" spans="1:11">
      <c r="A21" s="13">
        <v>9</v>
      </c>
      <c r="B21" s="14" t="s">
        <v>50</v>
      </c>
      <c r="C21" s="14" t="s">
        <v>51</v>
      </c>
      <c r="D21" s="14">
        <v>1050.39</v>
      </c>
      <c r="E21" s="15" t="s">
        <v>16</v>
      </c>
      <c r="F21" s="15">
        <f>SUM(G21:K21)</f>
        <v>584</v>
      </c>
      <c r="G21" s="14">
        <v>584</v>
      </c>
      <c r="H21" s="14"/>
      <c r="I21" s="14"/>
      <c r="J21" s="14"/>
      <c r="K21" s="14"/>
    </row>
    <row r="22" s="2" customFormat="1" ht="31" customHeight="1" spans="1:11">
      <c r="A22" s="16"/>
      <c r="B22" s="17"/>
      <c r="C22" s="17"/>
      <c r="D22" s="17"/>
      <c r="E22" s="16" t="s">
        <v>33</v>
      </c>
      <c r="F22" s="18">
        <f>SUM(G22:K22)</f>
        <v>150</v>
      </c>
      <c r="G22" s="17"/>
      <c r="H22" s="17"/>
      <c r="I22" s="17"/>
      <c r="J22" s="17">
        <v>150</v>
      </c>
      <c r="K22" s="17"/>
    </row>
    <row r="23" ht="31" customHeight="1" spans="1:11">
      <c r="A23" s="13"/>
      <c r="B23" s="14"/>
      <c r="C23" s="14"/>
      <c r="D23" s="14"/>
      <c r="E23" s="15" t="s">
        <v>52</v>
      </c>
      <c r="F23" s="15">
        <f>SUM(G23:K23)</f>
        <v>100</v>
      </c>
      <c r="G23" s="14"/>
      <c r="H23" s="14">
        <v>100</v>
      </c>
      <c r="I23" s="14"/>
      <c r="J23" s="14"/>
      <c r="K23" s="14"/>
    </row>
    <row r="24" ht="31" customHeight="1" spans="1:11">
      <c r="A24" s="13"/>
      <c r="B24" s="14"/>
      <c r="C24" s="14"/>
      <c r="D24" s="14"/>
      <c r="E24" s="15" t="s">
        <v>53</v>
      </c>
      <c r="F24" s="15">
        <f>SUM(G24:K24)</f>
        <v>216.39</v>
      </c>
      <c r="G24" s="14"/>
      <c r="H24" s="14"/>
      <c r="I24" s="14"/>
      <c r="J24" s="14"/>
      <c r="K24" s="14">
        <v>216.39</v>
      </c>
    </row>
    <row r="25" ht="31" customHeight="1" spans="1:11">
      <c r="A25" s="13">
        <v>10</v>
      </c>
      <c r="B25" s="14" t="s">
        <v>54</v>
      </c>
      <c r="C25" s="14" t="s">
        <v>55</v>
      </c>
      <c r="D25" s="14">
        <v>139</v>
      </c>
      <c r="E25" s="15" t="s">
        <v>56</v>
      </c>
      <c r="F25" s="15">
        <f>SUM(G25:K25)</f>
        <v>139</v>
      </c>
      <c r="G25" s="15"/>
      <c r="H25" s="15">
        <v>139</v>
      </c>
      <c r="I25" s="15"/>
      <c r="J25" s="15"/>
      <c r="K25" s="15"/>
    </row>
    <row r="26" ht="70" customHeight="1" spans="1:11">
      <c r="A26" s="13">
        <v>11</v>
      </c>
      <c r="B26" s="14" t="s">
        <v>57</v>
      </c>
      <c r="C26" s="14" t="s">
        <v>40</v>
      </c>
      <c r="D26" s="14">
        <v>150</v>
      </c>
      <c r="E26" s="15" t="s">
        <v>16</v>
      </c>
      <c r="F26" s="15">
        <f>SUM(G26:K26)</f>
        <v>150</v>
      </c>
      <c r="G26" s="15"/>
      <c r="H26" s="15">
        <v>150</v>
      </c>
      <c r="I26" s="15"/>
      <c r="J26" s="15"/>
      <c r="K26" s="15"/>
    </row>
    <row r="27" ht="32" customHeight="1" spans="1:11">
      <c r="A27" s="19">
        <v>12</v>
      </c>
      <c r="B27" s="19" t="s">
        <v>22</v>
      </c>
      <c r="C27" s="14" t="s">
        <v>23</v>
      </c>
      <c r="D27" s="20">
        <v>260</v>
      </c>
      <c r="E27" s="15" t="s">
        <v>24</v>
      </c>
      <c r="F27" s="15">
        <v>40</v>
      </c>
      <c r="G27" s="15"/>
      <c r="H27" s="15"/>
      <c r="I27" s="15">
        <v>40</v>
      </c>
      <c r="J27" s="15"/>
      <c r="K27" s="15"/>
    </row>
    <row r="28" ht="32" customHeight="1" spans="1:11">
      <c r="A28" s="21"/>
      <c r="B28" s="21"/>
      <c r="C28" s="14" t="s">
        <v>25</v>
      </c>
      <c r="D28" s="22"/>
      <c r="E28" s="15" t="s">
        <v>24</v>
      </c>
      <c r="F28" s="15">
        <v>60</v>
      </c>
      <c r="G28" s="15"/>
      <c r="H28" s="15"/>
      <c r="I28" s="15">
        <v>60</v>
      </c>
      <c r="J28" s="15"/>
      <c r="K28" s="15"/>
    </row>
    <row r="29" ht="32" customHeight="1" spans="1:11">
      <c r="A29" s="21"/>
      <c r="B29" s="21"/>
      <c r="C29" s="14" t="s">
        <v>26</v>
      </c>
      <c r="D29" s="22"/>
      <c r="E29" s="15" t="s">
        <v>24</v>
      </c>
      <c r="F29" s="15">
        <v>40</v>
      </c>
      <c r="G29" s="15"/>
      <c r="H29" s="15"/>
      <c r="I29" s="15">
        <v>40</v>
      </c>
      <c r="J29" s="15"/>
      <c r="K29" s="15"/>
    </row>
    <row r="30" ht="32" customHeight="1" spans="1:11">
      <c r="A30" s="21"/>
      <c r="B30" s="21"/>
      <c r="C30" s="14" t="s">
        <v>18</v>
      </c>
      <c r="D30" s="22"/>
      <c r="E30" s="15" t="s">
        <v>24</v>
      </c>
      <c r="F30" s="15">
        <v>20</v>
      </c>
      <c r="G30" s="15"/>
      <c r="H30" s="15"/>
      <c r="I30" s="15">
        <v>20</v>
      </c>
      <c r="J30" s="15"/>
      <c r="K30" s="15"/>
    </row>
    <row r="31" ht="32" customHeight="1" spans="1:11">
      <c r="A31" s="21"/>
      <c r="B31" s="21"/>
      <c r="C31" s="14" t="s">
        <v>27</v>
      </c>
      <c r="D31" s="22"/>
      <c r="E31" s="15" t="s">
        <v>24</v>
      </c>
      <c r="F31" s="15">
        <v>20</v>
      </c>
      <c r="G31" s="15"/>
      <c r="H31" s="15"/>
      <c r="I31" s="15">
        <v>20</v>
      </c>
      <c r="J31" s="15"/>
      <c r="K31" s="15"/>
    </row>
    <row r="32" ht="32" customHeight="1" spans="1:11">
      <c r="A32" s="21"/>
      <c r="B32" s="21"/>
      <c r="C32" s="14" t="s">
        <v>28</v>
      </c>
      <c r="D32" s="22"/>
      <c r="E32" s="15" t="s">
        <v>24</v>
      </c>
      <c r="F32" s="15">
        <v>20</v>
      </c>
      <c r="G32" s="15"/>
      <c r="H32" s="15"/>
      <c r="I32" s="15">
        <v>20</v>
      </c>
      <c r="J32" s="15"/>
      <c r="K32" s="15"/>
    </row>
    <row r="33" ht="32" customHeight="1" spans="1:11">
      <c r="A33" s="21"/>
      <c r="B33" s="21"/>
      <c r="C33" s="14" t="s">
        <v>21</v>
      </c>
      <c r="D33" s="22"/>
      <c r="E33" s="15" t="s">
        <v>24</v>
      </c>
      <c r="F33" s="15">
        <v>20</v>
      </c>
      <c r="G33" s="15"/>
      <c r="H33" s="15"/>
      <c r="I33" s="15">
        <v>20</v>
      </c>
      <c r="J33" s="15"/>
      <c r="K33" s="15"/>
    </row>
    <row r="34" ht="32" customHeight="1" spans="1:11">
      <c r="A34" s="23"/>
      <c r="B34" s="23"/>
      <c r="C34" s="14" t="s">
        <v>29</v>
      </c>
      <c r="D34" s="24"/>
      <c r="E34" s="15" t="s">
        <v>24</v>
      </c>
      <c r="F34" s="15">
        <v>40</v>
      </c>
      <c r="G34" s="15"/>
      <c r="H34" s="15"/>
      <c r="I34" s="15">
        <v>40</v>
      </c>
      <c r="J34" s="15"/>
      <c r="K34" s="15"/>
    </row>
    <row r="35" ht="31" customHeight="1" spans="1:11">
      <c r="A35" s="13">
        <v>13</v>
      </c>
      <c r="B35" s="14" t="s">
        <v>58</v>
      </c>
      <c r="C35" s="14" t="s">
        <v>40</v>
      </c>
      <c r="D35" s="14">
        <v>3266.7</v>
      </c>
      <c r="E35" s="11" t="s">
        <v>53</v>
      </c>
      <c r="F35" s="15">
        <f t="shared" ref="F35:F39" si="1">SUM(G35:K35)</f>
        <v>61.73</v>
      </c>
      <c r="G35" s="11"/>
      <c r="H35" s="11"/>
      <c r="I35" s="11"/>
      <c r="J35" s="11"/>
      <c r="K35" s="11">
        <v>61.73</v>
      </c>
    </row>
    <row r="36" s="2" customFormat="1" ht="31" customHeight="1" spans="1:13">
      <c r="A36" s="16"/>
      <c r="B36" s="17"/>
      <c r="C36" s="17"/>
      <c r="D36" s="17"/>
      <c r="E36" s="16" t="s">
        <v>33</v>
      </c>
      <c r="F36" s="18">
        <f>SUM(G36:K36)</f>
        <v>189.936817</v>
      </c>
      <c r="G36" s="16"/>
      <c r="H36" s="16"/>
      <c r="I36" s="16"/>
      <c r="J36" s="16"/>
      <c r="K36" s="16">
        <v>189.936817</v>
      </c>
      <c r="M36" s="2" t="s">
        <v>59</v>
      </c>
    </row>
    <row r="37" ht="31" customHeight="1" spans="1:13">
      <c r="A37" s="13"/>
      <c r="B37" s="14"/>
      <c r="C37" s="14"/>
      <c r="D37" s="14"/>
      <c r="E37" s="11" t="s">
        <v>43</v>
      </c>
      <c r="F37" s="15">
        <f>SUM(G37:K37)</f>
        <v>3015.033183</v>
      </c>
      <c r="G37" s="11"/>
      <c r="H37" s="11"/>
      <c r="I37" s="11"/>
      <c r="J37" s="11">
        <v>3015.033183</v>
      </c>
      <c r="K37" s="11"/>
      <c r="M37" s="7" t="s">
        <v>60</v>
      </c>
    </row>
    <row r="38" ht="31" customHeight="1" spans="1:11">
      <c r="A38" s="13">
        <v>14</v>
      </c>
      <c r="B38" s="14" t="s">
        <v>30</v>
      </c>
      <c r="C38" s="14" t="s">
        <v>31</v>
      </c>
      <c r="D38" s="14">
        <v>2095.2</v>
      </c>
      <c r="E38" s="14" t="s">
        <v>32</v>
      </c>
      <c r="F38" s="15">
        <f>SUM(G38:K38)</f>
        <v>2003.136817</v>
      </c>
      <c r="G38" s="14"/>
      <c r="H38" s="14"/>
      <c r="I38" s="14"/>
      <c r="J38" s="14"/>
      <c r="K38" s="14">
        <v>2003.136817</v>
      </c>
    </row>
    <row r="39" ht="31" customHeight="1" spans="1:11">
      <c r="A39" s="13"/>
      <c r="B39" s="14"/>
      <c r="C39" s="14"/>
      <c r="D39" s="14"/>
      <c r="E39" s="14" t="s">
        <v>33</v>
      </c>
      <c r="F39" s="15">
        <f>SUM(G39:K39)</f>
        <v>92.063183</v>
      </c>
      <c r="G39" s="14"/>
      <c r="H39" s="14"/>
      <c r="I39" s="14"/>
      <c r="J39" s="14"/>
      <c r="K39" s="14">
        <v>92.063183</v>
      </c>
    </row>
    <row r="40" s="3" customFormat="1" ht="30" customHeight="1" spans="1:11">
      <c r="A40" s="25" t="s">
        <v>7</v>
      </c>
      <c r="B40" s="26"/>
      <c r="C40" s="27"/>
      <c r="D40" s="13">
        <f>SUM(D5:D39)</f>
        <v>16218.29</v>
      </c>
      <c r="E40" s="11"/>
      <c r="F40" s="11">
        <f t="shared" ref="F40:L40" si="2">SUM(F5:F39)</f>
        <v>16218.29</v>
      </c>
      <c r="G40" s="11">
        <f>SUM(G5:G39)</f>
        <v>6575</v>
      </c>
      <c r="H40" s="11">
        <f>SUM(H5:H39)</f>
        <v>1685</v>
      </c>
      <c r="I40" s="11">
        <f>SUM(I5:I39)</f>
        <v>1027</v>
      </c>
      <c r="J40" s="11">
        <f>SUM(J5:J39)</f>
        <v>4065.033183</v>
      </c>
      <c r="K40" s="11">
        <f>SUM(K5:K39)</f>
        <v>2866.256817</v>
      </c>
    </row>
  </sheetData>
  <mergeCells count="33">
    <mergeCell ref="A1:K1"/>
    <mergeCell ref="F2:K2"/>
    <mergeCell ref="G3:J3"/>
    <mergeCell ref="A40:C40"/>
    <mergeCell ref="A2:A4"/>
    <mergeCell ref="A6:A11"/>
    <mergeCell ref="A13:A14"/>
    <mergeCell ref="A17:A19"/>
    <mergeCell ref="A21:A24"/>
    <mergeCell ref="A27:A34"/>
    <mergeCell ref="A35:A37"/>
    <mergeCell ref="A38:A39"/>
    <mergeCell ref="B2:B4"/>
    <mergeCell ref="B6:B11"/>
    <mergeCell ref="B17:B19"/>
    <mergeCell ref="B21:B24"/>
    <mergeCell ref="B27:B34"/>
    <mergeCell ref="B35:B37"/>
    <mergeCell ref="B38:B39"/>
    <mergeCell ref="C2:C4"/>
    <mergeCell ref="C17:C19"/>
    <mergeCell ref="C21:C24"/>
    <mergeCell ref="C35:C37"/>
    <mergeCell ref="C38:C39"/>
    <mergeCell ref="D2:D4"/>
    <mergeCell ref="D17:D19"/>
    <mergeCell ref="D21:D24"/>
    <mergeCell ref="D27:D34"/>
    <mergeCell ref="D35:D37"/>
    <mergeCell ref="D38:D39"/>
    <mergeCell ref="E2:E4"/>
    <mergeCell ref="F3:F4"/>
    <mergeCell ref="K3:K4"/>
  </mergeCells>
  <pageMargins left="0.55" right="0.629166666666667" top="0.590277777777778" bottom="0.707638888888889" header="0.511805555555556" footer="0.511805555555556"/>
  <pageSetup paperSize="9" scale="82" fitToHeight="0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扶贫办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乡镇</vt:lpstr>
      <vt:lpstr>经建</vt:lpstr>
      <vt:lpstr>农财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 斌 </cp:lastModifiedBy>
  <dcterms:created xsi:type="dcterms:W3CDTF">2021-04-19T15:40:34Z</dcterms:created>
  <dcterms:modified xsi:type="dcterms:W3CDTF">2021-04-19T15:40:49Z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